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Лист1!$A$3:$G$849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3" i="1" l="1"/>
  <c r="G270" i="1"/>
  <c r="G246" i="1"/>
  <c r="G245" i="1"/>
  <c r="G849" i="1"/>
  <c r="G848" i="1"/>
  <c r="G847" i="1"/>
  <c r="G846" i="1"/>
  <c r="G845" i="1" l="1"/>
  <c r="G249" i="1"/>
  <c r="G227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1" i="1" l="1"/>
  <c r="G822" i="1"/>
  <c r="G823" i="1"/>
  <c r="G824" i="1"/>
  <c r="G820" i="1"/>
  <c r="G819" i="1"/>
  <c r="G817" i="1" l="1"/>
  <c r="G818" i="1"/>
  <c r="G816" i="1"/>
  <c r="G807" i="1"/>
  <c r="G808" i="1"/>
  <c r="G809" i="1"/>
  <c r="G810" i="1"/>
  <c r="G811" i="1"/>
  <c r="G812" i="1"/>
  <c r="G813" i="1"/>
  <c r="G814" i="1"/>
  <c r="G815" i="1"/>
  <c r="G806" i="1"/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<sst xmlns="http://schemas.openxmlformats.org/spreadsheetml/2006/main" count="2767" uniqueCount="960">
  <si>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</si>
  <si>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</si>
  <si>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</si>
  <si>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</si>
  <si>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</si>
  <si>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</si>
  <si>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</si>
  <si>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</si>
  <si>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</si>
  <si>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</si>
  <si>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</si>
  <si>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</si>
  <si>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</si>
  <si>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</si>
  <si>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</si>
  <si>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</si>
  <si>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</si>
  <si>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</si>
  <si>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</si>
  <si>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</si>
  <si>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</si>
  <si>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</si>
  <si>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</si>
  <si>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</si>
  <si>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</si>
  <si>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</si>
  <si>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</si>
  <si>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</si>
  <si>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</si>
  <si>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</si>
  <si>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</si>
  <si>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</si>
  <si>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</si>
  <si>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</si>
  <si>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</si>
  <si>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</si>
  <si>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</si>
  <si>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</si>
  <si>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</si>
  <si>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</si>
  <si>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</si>
  <si>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</si>
  <si>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</si>
  <si>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</si>
  <si>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</si>
  <si>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</si>
  <si>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</si>
  <si>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</si>
  <si>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</si>
  <si>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</si>
  <si>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</si>
  <si>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</si>
  <si>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</si>
  <si>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</si>
  <si>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</si>
  <si>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</si>
  <si>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</si>
  <si>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</si>
  <si>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</si>
  <si>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</si>
  <si>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</si>
  <si>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</si>
  <si>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</si>
  <si>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</si>
  <si>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</si>
  <si>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</si>
  <si>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</si>
  <si>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</si>
  <si>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</si>
  <si>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</si>
  <si>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</si>
  <si>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</si>
  <si>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</si>
  <si>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</si>
  <si>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</si>
  <si>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</si>
  <si>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</si>
  <si>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</si>
  <si>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</si>
  <si>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</si>
  <si>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</si>
  <si>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</si>
  <si>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</si>
  <si>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</si>
  <si>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</si>
  <si>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</si>
  <si>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</si>
  <si>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</si>
  <si>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</si>
  <si>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</si>
  <si>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</si>
  <si>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</si>
  <si>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</si>
  <si>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</si>
  <si>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</si>
  <si>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</si>
  <si>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</si>
  <si>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</si>
  <si>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</si>
  <si>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</si>
  <si>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</si>
  <si>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</si>
  <si>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</si>
  <si>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</si>
  <si>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</si>
  <si>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</si>
  <si>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</si>
  <si>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</si>
  <si>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</si>
  <si>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</si>
  <si>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</si>
  <si>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</si>
  <si>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</si>
  <si>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</si>
  <si>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</si>
  <si>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</si>
  <si>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</si>
  <si>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</si>
  <si>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</si>
  <si>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</si>
  <si>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</si>
  <si>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</si>
  <si>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</si>
  <si>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</si>
  <si>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</si>
  <si>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</si>
  <si>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</si>
  <si>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</si>
  <si>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</si>
  <si>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</si>
  <si>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</si>
  <si>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</si>
  <si>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</si>
  <si>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</si>
  <si>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</si>
  <si>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</si>
  <si>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</si>
  <si>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</si>
  <si>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</si>
  <si>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</si>
  <si>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</si>
  <si>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</si>
  <si>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</si>
  <si>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</si>
  <si>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</si>
  <si>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</si>
  <si>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</si>
  <si>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</si>
  <si>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</si>
  <si>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</si>
  <si>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</si>
  <si>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</si>
  <si>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</si>
  <si>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</si>
  <si>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</si>
  <si>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</si>
  <si>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</si>
  <si>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</si>
  <si>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</si>
  <si>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</si>
  <si>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</si>
  <si>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</si>
  <si>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</si>
  <si>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</si>
  <si>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</si>
  <si>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</si>
  <si>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</si>
  <si>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</si>
  <si>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</si>
  <si>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</si>
  <si>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</si>
  <si>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</si>
  <si>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</si>
  <si>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</si>
  <si>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</si>
  <si>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</si>
  <si>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</si>
  <si>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</si>
  <si>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</si>
  <si>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</si>
  <si>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</si>
  <si>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</si>
  <si>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</si>
  <si>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</si>
  <si>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</si>
  <si>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</si>
  <si>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</si>
  <si>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</si>
  <si>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</si>
  <si>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</si>
  <si>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</si>
  <si>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</si>
  <si>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</si>
  <si>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</si>
  <si>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</si>
  <si>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</si>
  <si>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</si>
  <si>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</si>
  <si>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</si>
  <si>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</si>
  <si>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</si>
  <si>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</si>
  <si>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</si>
  <si>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</si>
  <si>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</si>
  <si>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</si>
  <si>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</si>
  <si>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</si>
  <si>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</si>
  <si>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</si>
  <si>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</si>
  <si>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</si>
  <si>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</si>
  <si>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</si>
  <si>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</si>
  <si>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</si>
  <si>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</si>
  <si>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</si>
  <si>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</si>
  <si>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</si>
  <si>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</si>
  <si>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</si>
  <si>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</si>
  <si>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</si>
  <si>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</si>
  <si>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</si>
  <si>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</si>
  <si>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</si>
  <si>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</si>
  <si>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</si>
  <si>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</si>
  <si>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</si>
  <si>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</si>
  <si>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</si>
  <si>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</si>
  <si>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</si>
  <si>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</si>
  <si>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</si>
  <si>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</si>
  <si>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</si>
  <si>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</si>
  <si>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</si>
  <si>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</si>
  <si>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</si>
  <si>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</si>
  <si>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</si>
  <si>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</si>
  <si>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</si>
  <si>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</si>
  <si>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</si>
  <si>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</si>
  <si>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</si>
  <si>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</si>
  <si>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</si>
  <si>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</si>
  <si>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</si>
  <si>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</si>
  <si>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</si>
  <si>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</si>
  <si>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</si>
  <si>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</si>
  <si>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</si>
  <si>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</si>
  <si>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</si>
  <si>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</si>
  <si>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</si>
  <si>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</si>
  <si>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</si>
  <si>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</si>
  <si>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</si>
  <si>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</si>
  <si>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</si>
  <si>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</si>
  <si>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</si>
  <si>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</si>
  <si>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</si>
  <si>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</si>
  <si>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</si>
  <si>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</si>
  <si>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</si>
  <si>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</si>
  <si>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</si>
  <si>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</si>
  <si>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</si>
  <si>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</si>
  <si>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</si>
  <si>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</si>
  <si>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</si>
  <si>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</si>
  <si>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</si>
  <si>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</si>
  <si>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</si>
  <si>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</si>
  <si>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</si>
  <si>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</si>
  <si>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</si>
  <si>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</si>
  <si>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</si>
  <si>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</si>
  <si>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</si>
  <si>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</si>
  <si>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</si>
  <si>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</si>
  <si>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</si>
  <si>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</si>
  <si>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</si>
  <si>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</si>
  <si>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</si>
  <si>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</si>
  <si>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</si>
  <si>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</si>
  <si>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</si>
  <si>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</si>
  <si>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</si>
  <si>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</si>
  <si>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</si>
  <si>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</si>
  <si>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</si>
  <si>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</si>
  <si>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</si>
  <si>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</si>
  <si>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</si>
  <si>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</si>
  <si>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</si>
  <si>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</si>
  <si>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</si>
  <si>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</si>
  <si>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</si>
  <si>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</si>
  <si>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</si>
  <si>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</si>
  <si>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</si>
  <si>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</si>
  <si>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</si>
  <si>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</si>
  <si>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</si>
  <si>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</si>
  <si>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</si>
  <si>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</si>
  <si>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</si>
  <si>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</si>
  <si>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</si>
  <si>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</si>
  <si>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</si>
  <si>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</si>
  <si>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</si>
  <si>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</si>
  <si>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</si>
  <si>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</si>
  <si>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</si>
  <si>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</si>
  <si>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</si>
  <si>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</si>
  <si>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</si>
  <si>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</si>
  <si>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</si>
  <si>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</si>
  <si>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</si>
  <si>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</si>
  <si>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</si>
  <si>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</si>
  <si>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</si>
  <si>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</si>
  <si>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</si>
  <si>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</si>
  <si>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</si>
  <si>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</si>
  <si>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</si>
  <si>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</si>
  <si>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</si>
  <si>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</si>
  <si>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</si>
  <si>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</si>
  <si>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</si>
  <si>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</si>
  <si>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</si>
  <si>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</si>
  <si>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</si>
  <si>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</si>
  <si>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</si>
  <si>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</si>
  <si>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</si>
  <si>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</si>
  <si>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</si>
  <si>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</si>
  <si>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</si>
  <si>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</si>
  <si>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</si>
  <si>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</si>
  <si>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</si>
  <si>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</si>
  <si>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</si>
  <si>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</si>
  <si>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</si>
  <si>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</si>
  <si>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</si>
  <si>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</si>
  <si>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</si>
  <si>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</si>
  <si>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</si>
  <si>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</si>
  <si>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</si>
  <si>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</si>
  <si>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</si>
  <si>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</si>
  <si>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</si>
  <si>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</si>
  <si>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</si>
  <si>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</si>
  <si>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</si>
  <si>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</si>
  <si>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</si>
  <si>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</si>
  <si>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</si>
  <si>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</si>
  <si>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</si>
  <si>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</si>
  <si>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</si>
  <si>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</si>
  <si>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</si>
  <si>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</si>
  <si>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</si>
  <si>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</si>
  <si>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</si>
  <si>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</si>
  <si>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</si>
  <si>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</si>
  <si>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</si>
  <si>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</si>
  <si>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</si>
  <si>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</si>
  <si>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</si>
  <si>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</si>
  <si>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</si>
  <si>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</si>
  <si>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</si>
  <si>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</si>
  <si>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</si>
  <si>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</si>
  <si>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</si>
  <si>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</si>
  <si>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</si>
  <si>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</si>
  <si>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</si>
  <si>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</si>
  <si>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</si>
  <si>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</si>
  <si>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</si>
  <si>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</si>
  <si>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</si>
  <si>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</si>
  <si>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</si>
  <si>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</si>
  <si>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</si>
  <si>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</si>
  <si>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</si>
  <si>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</si>
  <si>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</si>
  <si>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</si>
  <si>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</si>
  <si>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</si>
  <si>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</si>
  <si>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</si>
  <si>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</si>
  <si>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</si>
  <si>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</si>
  <si>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</si>
  <si>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</si>
  <si>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</si>
  <si>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</si>
  <si>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</si>
  <si>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</si>
  <si>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</si>
  <si>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</si>
  <si>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</si>
  <si>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</si>
  <si>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</si>
  <si>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</si>
  <si>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</si>
  <si>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</si>
  <si>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</si>
  <si>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</si>
  <si>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</si>
  <si>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</si>
  <si>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</si>
  <si>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</si>
  <si>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</si>
  <si>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</si>
  <si>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</si>
  <si>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</si>
  <si>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</si>
  <si>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</si>
  <si>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</si>
  <si>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</si>
  <si>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</si>
  <si>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</si>
  <si>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</si>
  <si>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</si>
  <si>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</si>
  <si>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</si>
  <si>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</si>
  <si>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</si>
  <si>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</si>
  <si>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</si>
  <si>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</si>
  <si>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</si>
  <si>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</si>
  <si>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</si>
  <si>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</si>
  <si>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</si>
  <si>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</si>
  <si>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</si>
  <si>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</si>
  <si>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</si>
  <si>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</si>
  <si>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</si>
  <si>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</si>
  <si>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</si>
  <si>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</si>
  <si>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</si>
  <si>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</si>
  <si>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</si>
  <si>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</si>
  <si>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</si>
  <si>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</si>
  <si>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</si>
  <si>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</si>
  <si>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</si>
  <si>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</si>
  <si>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</si>
  <si>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</si>
  <si>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</si>
  <si>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</si>
  <si>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</si>
  <si>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</si>
  <si>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</si>
  <si>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</si>
  <si>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</si>
  <si>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</si>
  <si>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</si>
  <si>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</si>
  <si>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</si>
  <si>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</si>
  <si>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</si>
  <si>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</si>
  <si>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</si>
  <si>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</si>
  <si>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</si>
  <si>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</si>
  <si>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</si>
  <si>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</si>
  <si>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</si>
  <si>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</si>
  <si>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</si>
  <si>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</si>
  <si>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</si>
  <si>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</si>
  <si>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</si>
  <si>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</si>
  <si>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</si>
  <si>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</si>
  <si>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</si>
  <si>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</si>
  <si>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</si>
  <si>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</si>
  <si>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</si>
  <si>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</si>
  <si>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</si>
  <si>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</si>
  <si>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</si>
  <si>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</si>
  <si>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</si>
  <si>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</si>
  <si>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</si>
  <si>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</si>
  <si>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</si>
  <si>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</si>
  <si>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</si>
  <si>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</si>
  <si>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</si>
  <si>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</si>
  <si>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</si>
  <si>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</si>
  <si>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</si>
  <si>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</si>
  <si>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</si>
  <si>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</si>
  <si>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</si>
  <si>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</si>
  <si>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</si>
  <si>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</si>
  <si>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</si>
  <si>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</si>
  <si>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</si>
  <si>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</si>
  <si>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</si>
  <si>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</si>
  <si>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</si>
  <si>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</si>
  <si>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</si>
  <si>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</si>
  <si>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</si>
  <si>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</si>
  <si>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</si>
  <si>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</si>
  <si>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</si>
  <si>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</si>
  <si>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</si>
  <si>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</si>
  <si>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</si>
  <si>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</si>
  <si>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</si>
  <si>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</si>
  <si>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</si>
  <si>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</si>
  <si>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</si>
  <si>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</si>
  <si>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</si>
  <si>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</si>
  <si>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</si>
  <si>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</si>
  <si>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</si>
  <si>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</si>
  <si>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</si>
  <si>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</si>
  <si>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</si>
  <si>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</si>
  <si>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</si>
  <si>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</si>
  <si>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</si>
  <si>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</si>
  <si>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</si>
  <si>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</si>
  <si>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</si>
  <si>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</si>
  <si>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</si>
  <si>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</si>
  <si>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</si>
  <si>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</si>
  <si>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</si>
  <si>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</si>
  <si>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</si>
  <si>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</si>
  <si>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</si>
  <si>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</si>
  <si>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</si>
  <si>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</si>
  <si>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</si>
  <si>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</si>
  <si>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</si>
  <si>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</si>
  <si>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</si>
  <si>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</si>
  <si>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</si>
  <si>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</si>
  <si>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</si>
  <si>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</si>
  <si>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</si>
  <si>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</si>
  <si>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</si>
  <si>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</si>
  <si>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</si>
  <si>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</si>
  <si>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</si>
  <si>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</si>
  <si>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</si>
  <si>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</si>
  <si>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</si>
  <si>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</si>
  <si>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</si>
  <si>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</si>
  <si>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</si>
  <si>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</si>
  <si>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</si>
  <si>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</si>
  <si>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</si>
  <si>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</si>
  <si>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</si>
  <si>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</si>
  <si>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</si>
  <si>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</si>
  <si>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</si>
  <si>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</si>
  <si>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</si>
  <si>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</si>
  <si>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</si>
  <si>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</si>
  <si>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</si>
  <si>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</si>
  <si>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</si>
  <si>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</si>
  <si>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</si>
  <si>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</si>
  <si>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</si>
  <si>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</si>
  <si>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</si>
  <si>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</si>
  <si>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</si>
  <si>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</si>
  <si>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</si>
  <si>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</si>
  <si>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</si>
  <si>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</si>
  <si>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</si>
  <si>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</si>
  <si>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</si>
  <si>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</si>
  <si>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</si>
  <si>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</si>
  <si>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</si>
  <si>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</si>
  <si>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</si>
  <si>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</si>
  <si>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</si>
  <si>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</si>
  <si>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</si>
  <si>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</si>
  <si>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</si>
  <si>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</si>
  <si>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</si>
  <si>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</si>
  <si>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</si>
  <si>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</si>
  <si>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</si>
  <si>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</si>
  <si>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</si>
  <si>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</si>
  <si>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</si>
  <si>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</si>
  <si>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</si>
  <si>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</si>
  <si>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</si>
  <si>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</si>
  <si>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</si>
  <si>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</si>
  <si>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</si>
  <si>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</si>
  <si>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</si>
  <si>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</si>
  <si>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</si>
  <si>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</si>
  <si>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</si>
  <si>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</si>
  <si>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</si>
  <si>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</si>
  <si>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</si>
  <si>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</si>
  <si>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</si>
  <si>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</si>
  <si>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</si>
  <si>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</si>
  <si>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</si>
  <si>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</si>
  <si>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</si>
  <si>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</si>
  <si>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</si>
  <si>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</si>
  <si>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</si>
  <si>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</si>
  <si>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</si>
  <si>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</si>
  <si>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</si>
  <si>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</si>
  <si>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</si>
  <si>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</si>
  <si>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</si>
  <si>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</si>
  <si>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</si>
  <si>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</si>
  <si>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</si>
  <si>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</si>
  <si>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</si>
  <si>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</si>
  <si>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</si>
  <si>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</si>
  <si>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</si>
  <si>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</si>
  <si>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</si>
  <si>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</si>
  <si>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</si>
  <si>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</si>
  <si>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</si>
  <si>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</si>
  <si>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</si>
  <si>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</si>
  <si>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</si>
  <si>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</si>
  <si>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</si>
  <si>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</si>
  <si>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</si>
  <si>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</si>
  <si>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</si>
  <si>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</si>
  <si>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</si>
  <si>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</si>
  <si>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</si>
  <si>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</si>
  <si>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</si>
  <si>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</si>
  <si>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</si>
  <si>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</si>
  <si>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</si>
  <si>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</si>
  <si>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</si>
  <si>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</si>
  <si>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</si>
  <si>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</si>
  <si>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</si>
  <si>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</si>
  <si>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</si>
  <si>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</si>
  <si>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</si>
  <si>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</si>
  <si>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</si>
  <si>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</si>
  <si>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</si>
  <si>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</si>
  <si>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</si>
  <si>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</si>
  <si>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</si>
  <si>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</si>
  <si>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</si>
  <si>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</si>
  <si>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</si>
  <si>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</si>
  <si>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</si>
  <si>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</si>
  <si>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</si>
  <si>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</si>
  <si>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</si>
  <si>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</si>
  <si>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</si>
  <si>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</si>
  <si>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</si>
  <si>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</si>
  <si>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</si>
  <si>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</si>
  <si>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</si>
  <si>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</si>
  <si>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</si>
  <si>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</si>
  <si>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</si>
  <si>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</si>
  <si>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</si>
  <si>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</si>
  <si>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</si>
  <si>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</si>
  <si>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</si>
  <si>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</si>
  <si>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</si>
  <si>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</si>
  <si>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</si>
  <si>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</si>
  <si>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</si>
  <si>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</si>
  <si>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</si>
  <si>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</si>
  <si>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</si>
  <si>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</si>
  <si>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</si>
  <si>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</si>
  <si>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</si>
  <si>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</si>
  <si>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</si>
  <si>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</si>
  <si>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</si>
  <si>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</si>
  <si>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</si>
  <si>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</si>
  <si>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</si>
  <si>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</si>
  <si>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</si>
  <si>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</si>
  <si>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</si>
  <si>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</si>
  <si>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</si>
  <si>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</si>
  <si>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</si>
  <si>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</si>
  <si>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</si>
  <si>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</si>
  <si>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</si>
  <si>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</si>
  <si>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</si>
  <si>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</si>
  <si>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</si>
  <si>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</si>
  <si>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</si>
  <si>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</si>
  <si>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</si>
  <si>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</si>
  <si>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</si>
  <si>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</si>
  <si>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</si>
  <si>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</si>
  <si>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</si>
  <si>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</si>
  <si>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</si>
  <si>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</si>
  <si>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</si>
  <si>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</si>
  <si>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</si>
  <si>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</si>
  <si>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</si>
  <si>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</si>
  <si>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</si>
  <si>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</si>
  <si>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</si>
  <si>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</si>
  <si>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</si>
  <si>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</si>
  <si>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</si>
  <si>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</si>
  <si>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</si>
  <si>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</si>
  <si>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</si>
  <si>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</si>
  <si>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</si>
  <si>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</si>
  <si>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</si>
  <si>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</si>
  <si>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</si>
  <si>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</si>
  <si>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</si>
  <si>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</si>
  <si>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</si>
  <si>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</si>
  <si>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</si>
  <si>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</si>
  <si>
    <t>ՄԱ</t>
  </si>
  <si>
    <t>39121360/2</t>
  </si>
  <si>
    <t>Սեղան ղեկավարի</t>
  </si>
  <si>
    <t>39121360/3</t>
  </si>
  <si>
    <t>Սեղան հեռախոսավարի</t>
  </si>
  <si>
    <t>39121200/4</t>
  </si>
  <si>
    <t>Սեղան տնօրենի</t>
  </si>
  <si>
    <t>33191190/1</t>
  </si>
  <si>
    <t>Պատգարակ</t>
  </si>
  <si>
    <t>18931220/2</t>
  </si>
  <si>
    <t>18931220/3</t>
  </si>
  <si>
    <t>Պայուսակ մեծ</t>
  </si>
  <si>
    <t>Պայուսակ փոքր</t>
  </si>
  <si>
    <t>44611110/1</t>
  </si>
  <si>
    <t>Թթվածնի բալոն</t>
  </si>
  <si>
    <t>ԳՀ</t>
  </si>
  <si>
    <t>Նատրիումի քլորիդ, կալիումի քլորիդ, կալցիումի քլորիդ, լուծույթ</t>
  </si>
  <si>
    <t>Վերապամիլ</t>
  </si>
  <si>
    <t>α-բրոմիզովալերիանաթթվի էթիլային եթեր,նատրիումի ֆենոբարբիտալ, անանուխի յուղ</t>
  </si>
  <si>
    <t>Կատետեր G-22</t>
  </si>
  <si>
    <t>Կատետր 20 G</t>
  </si>
  <si>
    <t>Ձեռնոց ոչ ստերիլ</t>
  </si>
  <si>
    <t>Ներարկիչ 20,0</t>
  </si>
  <si>
    <t xml:space="preserve">Սավան ներծծող գլանափաթեթ </t>
  </si>
  <si>
    <t xml:space="preserve">հատ
</t>
  </si>
  <si>
    <t xml:space="preserve">դրամ
</t>
  </si>
  <si>
    <t>Շենք շինությունների ընթացիկ նորոգման աշխատանքներ</t>
  </si>
  <si>
    <t xml:space="preserve">«Փոխադրամիջոցների հետ կապված ապահովագրական ծառայությունների» ԱՊՊԱ 546AX61 </t>
  </si>
  <si>
    <t>«Փոխադրամիջոցների հետ կապված ապահովագրական ծառայությունների» ԱՊՊԱ 394HR61</t>
  </si>
  <si>
    <t>«Փոխադրամիջոցների հետ կապված ապահովագրական ծառայությունների» ԱՊՊԱ 103HH10</t>
  </si>
  <si>
    <t>591․38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</si>
</sst>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4" fontId="17" fillId="0" borderId="8" xfId="2" applyNumberFormat="1" applyFont="1" applyBorder="1" applyAlignment="1">
      <alignment horizontal="center" vertical="center" wrapText="1"/>
    </xf>
    <xf numFmtId="1" fontId="17" fillId="0" borderId="8" xfId="2" applyNumberFormat="1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4" fontId="17" fillId="0" borderId="15" xfId="2" applyNumberFormat="1" applyFont="1" applyBorder="1" applyAlignment="1">
      <alignment horizontal="center" vertical="center" wrapText="1"/>
    </xf>
    <xf numFmtId="1" fontId="17" fillId="0" borderId="15" xfId="2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49"/>
  <sheetViews>
    <sheetView tabSelected="1" workbookViewId="0">
      <pane xSplit="2" topLeftCell="C1" activePane="topRight" state="frozen"/>
      <selection pane="topRight" activeCell="E2" sqref="E2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17" t="s">
        <v>216</v>
      </c>
      <c r="D1" s="117"/>
      <c r="E1" s="117"/>
      <c r="F1" s="117"/>
      <c r="G1" s="117"/>
    </row>
    <row r="3" spans="1:7" ht="14.25" customHeight="1" x14ac:dyDescent="0.25">
      <c r="D3" s="90" t="s">
        <v>170</v>
      </c>
      <c r="E3" s="90"/>
      <c r="F3" s="117" t="s">
        <v>171</v>
      </c>
      <c r="G3" s="117"/>
    </row>
    <row r="4" spans="1:7" ht="14.25" x14ac:dyDescent="0.25">
      <c r="A4" s="5">
        <v>46013</v>
      </c>
    </row>
    <row r="5" spans="1:7" ht="14.25" customHeight="1" x14ac:dyDescent="0.25">
      <c r="A5" s="117" t="s">
        <v>210</v>
      </c>
      <c r="B5" s="117"/>
      <c r="C5" s="117"/>
      <c r="D5" s="117"/>
      <c r="E5" s="117"/>
      <c r="F5" s="117"/>
      <c r="G5" s="117"/>
    </row>
    <row r="6" spans="1:7" ht="28.5" customHeight="1" x14ac:dyDescent="0.25">
      <c r="A6" s="90" t="s">
        <v>211</v>
      </c>
      <c r="B6" s="130" t="s">
        <v>212</v>
      </c>
      <c r="C6" s="130"/>
      <c r="D6" s="130"/>
      <c r="E6" s="130"/>
      <c r="F6" s="130"/>
      <c r="G6" s="130"/>
    </row>
    <row r="7" spans="1:7" ht="14.25" x14ac:dyDescent="0.25">
      <c r="A7" s="90" t="s">
        <v>213</v>
      </c>
      <c r="B7" s="130" t="s">
        <v>217</v>
      </c>
      <c r="C7" s="130"/>
      <c r="D7" s="130"/>
      <c r="E7" s="130"/>
      <c r="F7" s="130"/>
      <c r="G7" s="130"/>
    </row>
    <row r="8" spans="1:7" ht="14.25" customHeight="1" x14ac:dyDescent="0.25">
      <c r="A8" s="90" t="s">
        <v>214</v>
      </c>
      <c r="B8" s="130" t="s">
        <v>215</v>
      </c>
      <c r="C8" s="130"/>
      <c r="D8" s="130"/>
      <c r="E8" s="130"/>
      <c r="F8" s="130"/>
      <c r="G8" s="130"/>
    </row>
    <row r="9" spans="1:7" ht="28.5" customHeight="1" x14ac:dyDescent="0.25">
      <c r="A9" s="90" t="s">
        <v>223</v>
      </c>
      <c r="B9" s="120" t="s">
        <v>224</v>
      </c>
      <c r="C9" s="120"/>
      <c r="D9" s="120"/>
      <c r="E9" s="120"/>
      <c r="F9" s="120"/>
      <c r="G9" s="120"/>
    </row>
    <row r="10" spans="1:7" ht="13.5" customHeight="1" x14ac:dyDescent="0.25">
      <c r="A10" s="121" t="s">
        <v>0</v>
      </c>
      <c r="B10" s="122"/>
      <c r="C10" s="125" t="s">
        <v>1</v>
      </c>
      <c r="D10" s="125" t="s">
        <v>2</v>
      </c>
      <c r="E10" s="125" t="s">
        <v>225</v>
      </c>
      <c r="F10" s="125" t="s">
        <v>3</v>
      </c>
      <c r="G10" s="118" t="s">
        <v>4</v>
      </c>
    </row>
    <row r="11" spans="1:7" x14ac:dyDescent="0.25">
      <c r="A11" s="123"/>
      <c r="B11" s="124"/>
      <c r="C11" s="126"/>
      <c r="D11" s="126"/>
      <c r="E11" s="126"/>
      <c r="F11" s="126"/>
      <c r="G11" s="119"/>
    </row>
    <row r="12" spans="1:7" ht="40.5" x14ac:dyDescent="0.25">
      <c r="A12" s="7" t="s">
        <v>6</v>
      </c>
      <c r="B12" s="128" t="s">
        <v>8</v>
      </c>
      <c r="C12" s="126"/>
      <c r="D12" s="126"/>
      <c r="E12" s="126"/>
      <c r="F12" s="126"/>
      <c r="G12" s="119"/>
    </row>
    <row r="13" spans="1:7" x14ac:dyDescent="0.25">
      <c r="A13" s="7" t="s">
        <v>7</v>
      </c>
      <c r="B13" s="129"/>
      <c r="C13" s="127"/>
      <c r="D13" s="127"/>
      <c r="E13" s="127"/>
      <c r="F13" s="127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>
        <v>79821170</v>
      </c>
      <c r="B150" s="9" t="s">
        <v>191</v>
      </c>
      <c r="C150" s="10" t="s">
        <v>78</v>
      </c>
      <c r="D150" s="8" t="s">
        <v>87</v>
      </c>
      <c r="E150" s="8">
        <v>2100</v>
      </c>
      <c r="F150" s="8">
        <v>300</v>
      </c>
      <c r="G150" s="11">
        <f t="shared" si="2"/>
        <v>630</v>
      </c>
      <c r="H150" s="1"/>
    </row>
    <row r="151" spans="1:8" x14ac:dyDescent="0.25">
      <c r="A151" s="8">
        <v>79821170</v>
      </c>
      <c r="B151" s="9" t="s">
        <v>192</v>
      </c>
      <c r="C151" s="10" t="s">
        <v>78</v>
      </c>
      <c r="D151" s="8" t="s">
        <v>87</v>
      </c>
      <c r="E151" s="8">
        <v>2300</v>
      </c>
      <c r="F151" s="8">
        <v>300</v>
      </c>
      <c r="G151" s="11">
        <f t="shared" si="2"/>
        <v>690</v>
      </c>
      <c r="H151" s="1"/>
    </row>
    <row r="152" spans="1:8" x14ac:dyDescent="0.25">
      <c r="A152" s="8">
        <v>79821170</v>
      </c>
      <c r="B152" s="9" t="s">
        <v>193</v>
      </c>
      <c r="C152" s="10" t="s">
        <v>78</v>
      </c>
      <c r="D152" s="8" t="s">
        <v>87</v>
      </c>
      <c r="E152" s="8">
        <v>2700</v>
      </c>
      <c r="F152" s="8">
        <v>300</v>
      </c>
      <c r="G152" s="11">
        <f t="shared" si="2"/>
        <v>810</v>
      </c>
      <c r="H152" s="1"/>
    </row>
    <row r="153" spans="1:8" x14ac:dyDescent="0.25">
      <c r="A153" s="8">
        <v>79821170</v>
      </c>
      <c r="B153" s="9" t="s">
        <v>194</v>
      </c>
      <c r="C153" s="10" t="s">
        <v>78</v>
      </c>
      <c r="D153" s="8" t="s">
        <v>87</v>
      </c>
      <c r="E153" s="8">
        <v>15</v>
      </c>
      <c r="F153" s="8">
        <v>50000</v>
      </c>
      <c r="G153" s="11">
        <f t="shared" si="2"/>
        <v>750</v>
      </c>
      <c r="H153" s="1"/>
    </row>
    <row r="154" spans="1:8" x14ac:dyDescent="0.25">
      <c r="A154" s="8">
        <v>79821170</v>
      </c>
      <c r="B154" s="9" t="s">
        <v>195</v>
      </c>
      <c r="C154" s="10" t="s">
        <v>78</v>
      </c>
      <c r="D154" s="8" t="s">
        <v>87</v>
      </c>
      <c r="E154" s="8">
        <v>30</v>
      </c>
      <c r="F154" s="8">
        <v>50000</v>
      </c>
      <c r="G154" s="11">
        <f t="shared" si="2"/>
        <v>1500</v>
      </c>
      <c r="H154" s="1"/>
    </row>
    <row r="155" spans="1:8" x14ac:dyDescent="0.25">
      <c r="A155" s="8">
        <v>79821170</v>
      </c>
      <c r="B155" s="9" t="s">
        <v>196</v>
      </c>
      <c r="C155" s="10" t="s">
        <v>78</v>
      </c>
      <c r="D155" s="8" t="s">
        <v>87</v>
      </c>
      <c r="E155" s="8">
        <v>10</v>
      </c>
      <c r="F155" s="8">
        <v>50000</v>
      </c>
      <c r="G155" s="11">
        <f t="shared" si="2"/>
        <v>500</v>
      </c>
      <c r="H155" s="1"/>
    </row>
    <row r="156" spans="1:8" x14ac:dyDescent="0.25">
      <c r="A156" s="8">
        <v>79821170</v>
      </c>
      <c r="B156" s="9" t="s">
        <v>197</v>
      </c>
      <c r="C156" s="10" t="s">
        <v>78</v>
      </c>
      <c r="D156" s="8" t="s">
        <v>87</v>
      </c>
      <c r="E156" s="8">
        <v>20</v>
      </c>
      <c r="F156" s="8">
        <v>50000</v>
      </c>
      <c r="G156" s="11">
        <f t="shared" si="2"/>
        <v>1000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100000</v>
      </c>
      <c r="F157" s="8">
        <v>50</v>
      </c>
      <c r="G157" s="11">
        <f t="shared" si="2"/>
        <v>5000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f>E223*F223/1000</f>
        <v>270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f>E227*F227/1000</f>
        <v>155.04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155.04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 t="s">
        <v>959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f>E245*F245/1000</f>
        <v>320.39999999999998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f>E246*F246/1000</f>
        <v>330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f>E249*F249/1000</f>
        <v>3700.08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1563.136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332.49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203.22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184.79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16">
        <v>42.335999999999999</v>
      </c>
      <c r="F270" s="26">
        <v>5000</v>
      </c>
      <c r="G270" s="15">
        <f>E270*F270/1000</f>
        <v>211.68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382.00599999999997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>
        <v>663.78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36.770000000000003</v>
      </c>
      <c r="F680" s="10">
        <v>3000</v>
      </c>
      <c r="G680" s="11">
        <f t="shared" ref="G680:G694" si="22">(F680*E680)/1000</f>
        <v>110.31000000000002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24375</v>
      </c>
      <c r="F705" s="25">
        <v>192</v>
      </c>
      <c r="G705" s="46">
        <f t="shared" ref="G705:G766" si="24">(F705*E705)/1000</f>
        <v>4680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23400</v>
      </c>
      <c r="F706" s="25">
        <v>4</v>
      </c>
      <c r="G706" s="46">
        <f t="shared" si="24"/>
        <v>93.6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23400</v>
      </c>
      <c r="F707" s="25">
        <v>4</v>
      </c>
      <c r="G707" s="46">
        <f t="shared" si="24"/>
        <v>93.6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22833.33</v>
      </c>
      <c r="F708" s="25">
        <v>72</v>
      </c>
      <c r="G708" s="46">
        <f t="shared" si="24"/>
        <v>1643.9997600000002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23437</v>
      </c>
      <c r="F709" s="62">
        <v>64</v>
      </c>
      <c r="G709" s="46">
        <f t="shared" si="24"/>
        <v>1499.9680000000001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128.33000000000001</v>
      </c>
      <c r="F710" s="25">
        <v>1200</v>
      </c>
      <c r="G710" s="46">
        <f t="shared" si="24"/>
        <v>153.99600000000004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188.9</v>
      </c>
      <c r="F711" s="25">
        <v>1000</v>
      </c>
      <c r="G711" s="46">
        <f t="shared" si="24"/>
        <v>188.9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39.799999999999997</v>
      </c>
      <c r="F713" s="25">
        <v>10000</v>
      </c>
      <c r="G713" s="46">
        <f t="shared" si="24"/>
        <v>398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58</v>
      </c>
      <c r="F714" s="25">
        <v>500</v>
      </c>
      <c r="G714" s="46">
        <f t="shared" si="24"/>
        <v>29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39.799999999999997</v>
      </c>
      <c r="F715" s="25">
        <v>2500</v>
      </c>
      <c r="G715" s="46">
        <f t="shared" si="24"/>
        <v>99.5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48.39</v>
      </c>
      <c r="F717" s="25">
        <v>10000</v>
      </c>
      <c r="G717" s="46">
        <f t="shared" si="24"/>
        <v>483.9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73</v>
      </c>
      <c r="F718" s="25">
        <v>5000</v>
      </c>
      <c r="G718" s="46">
        <f t="shared" si="24"/>
        <v>365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20.9</v>
      </c>
      <c r="F719" s="25">
        <v>10000</v>
      </c>
      <c r="G719" s="46">
        <f t="shared" si="24"/>
        <v>209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155.52000000000001</v>
      </c>
      <c r="F720" s="25">
        <v>100</v>
      </c>
      <c r="G720" s="46">
        <f t="shared" si="24"/>
        <v>15.552000000000001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45.73</v>
      </c>
      <c r="F721" s="25">
        <v>3000</v>
      </c>
      <c r="G721" s="46">
        <f t="shared" si="24"/>
        <v>137.19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166.2</v>
      </c>
      <c r="F725" s="25">
        <v>500</v>
      </c>
      <c r="G725" s="46">
        <f t="shared" si="24"/>
        <v>83.1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1000</v>
      </c>
      <c r="F726" s="25">
        <v>100</v>
      </c>
      <c r="G726" s="46">
        <f t="shared" si="24"/>
        <v>100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32.4</v>
      </c>
      <c r="F727" s="25">
        <v>6000</v>
      </c>
      <c r="G727" s="46">
        <f t="shared" si="24"/>
        <v>194.4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100.3</v>
      </c>
      <c r="F728" s="25">
        <v>500</v>
      </c>
      <c r="G728" s="46">
        <f t="shared" si="24"/>
        <v>50.15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42.36</v>
      </c>
      <c r="F729" s="25">
        <v>5000</v>
      </c>
      <c r="G729" s="46">
        <f t="shared" si="24"/>
        <v>211.8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40.5</v>
      </c>
      <c r="F730" s="25">
        <v>3000</v>
      </c>
      <c r="G730" s="46">
        <f t="shared" si="24"/>
        <v>121.5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25.68</v>
      </c>
      <c r="F733" s="25">
        <v>5000</v>
      </c>
      <c r="G733" s="46">
        <f t="shared" si="24"/>
        <v>128.4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19.989999999999998</v>
      </c>
      <c r="F737" s="25">
        <v>2000</v>
      </c>
      <c r="G737" s="46">
        <f t="shared" si="24"/>
        <v>39.979999999999997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96</v>
      </c>
      <c r="F742" s="25">
        <v>50</v>
      </c>
      <c r="G742" s="46">
        <f t="shared" si="24"/>
        <v>4.8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8</v>
      </c>
      <c r="F744" s="25">
        <v>500</v>
      </c>
      <c r="G744" s="46">
        <f t="shared" si="24"/>
        <v>4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163.54</v>
      </c>
      <c r="F747" s="25">
        <v>200</v>
      </c>
      <c r="G747" s="46">
        <f t="shared" si="24"/>
        <v>32.707999999999998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33</v>
      </c>
      <c r="F750" s="25">
        <v>1000</v>
      </c>
      <c r="G750" s="46">
        <f t="shared" si="24"/>
        <v>33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5</v>
      </c>
      <c r="F752" s="25">
        <v>1000</v>
      </c>
      <c r="G752" s="46">
        <f t="shared" si="24"/>
        <v>5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128</v>
      </c>
      <c r="F753" s="25">
        <v>100</v>
      </c>
      <c r="G753" s="46">
        <f t="shared" si="24"/>
        <v>12.8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28.65</v>
      </c>
      <c r="F755" s="25">
        <v>8000</v>
      </c>
      <c r="G755" s="46">
        <f t="shared" si="24"/>
        <v>229.2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11</v>
      </c>
      <c r="F758" s="25">
        <v>3000</v>
      </c>
      <c r="G758" s="46">
        <f t="shared" si="24"/>
        <v>33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441</v>
      </c>
      <c r="F759" s="25">
        <v>100</v>
      </c>
      <c r="G759" s="46">
        <f t="shared" si="24"/>
        <v>44.1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312</v>
      </c>
      <c r="F760" s="25">
        <v>100</v>
      </c>
      <c r="G760" s="46">
        <f t="shared" si="24"/>
        <v>31.2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44.92</v>
      </c>
      <c r="F761" s="25">
        <v>5000</v>
      </c>
      <c r="G761" s="46">
        <f t="shared" si="24"/>
        <v>224.6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5</v>
      </c>
      <c r="F763" s="58">
        <v>3000</v>
      </c>
      <c r="G763" s="46">
        <f t="shared" si="24"/>
        <v>15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19920</v>
      </c>
      <c r="F776" s="17">
        <v>50</v>
      </c>
      <c r="G776" s="46">
        <f t="shared" ref="G776" si="27">E776*F776/1000</f>
        <v>996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  <row r="806" spans="1:7" ht="40.5" x14ac:dyDescent="0.25">
      <c r="A806" s="8">
        <v>66511170</v>
      </c>
      <c r="B806" s="8" t="s">
        <v>165</v>
      </c>
      <c r="C806" s="8" t="s">
        <v>929</v>
      </c>
      <c r="D806" s="8" t="s">
        <v>87</v>
      </c>
      <c r="E806" s="106">
        <v>33000</v>
      </c>
      <c r="F806" s="8">
        <v>1</v>
      </c>
      <c r="G806" s="11">
        <f t="shared" ref="G806" si="31">(F806*E806)/1000</f>
        <v>33</v>
      </c>
    </row>
    <row r="807" spans="1:7" ht="40.5" x14ac:dyDescent="0.25">
      <c r="A807" s="8">
        <v>66511170</v>
      </c>
      <c r="B807" s="8" t="s">
        <v>165</v>
      </c>
      <c r="C807" s="8" t="s">
        <v>929</v>
      </c>
      <c r="D807" s="8" t="s">
        <v>87</v>
      </c>
      <c r="E807" s="106">
        <v>29000</v>
      </c>
      <c r="F807" s="8">
        <v>1</v>
      </c>
      <c r="G807" s="11">
        <f t="shared" ref="G807:G818" si="32">(F807*E807)/1000</f>
        <v>29</v>
      </c>
    </row>
    <row r="808" spans="1:7" ht="40.5" x14ac:dyDescent="0.25">
      <c r="A808" s="8">
        <v>66511170</v>
      </c>
      <c r="B808" s="8" t="s">
        <v>165</v>
      </c>
      <c r="C808" s="8" t="s">
        <v>929</v>
      </c>
      <c r="D808" s="8" t="s">
        <v>87</v>
      </c>
      <c r="E808" s="106">
        <v>44000</v>
      </c>
      <c r="F808" s="8">
        <v>1</v>
      </c>
      <c r="G808" s="11">
        <f t="shared" si="32"/>
        <v>44</v>
      </c>
    </row>
    <row r="809" spans="1:7" ht="40.5" x14ac:dyDescent="0.25">
      <c r="A809" s="8">
        <v>66511170</v>
      </c>
      <c r="B809" s="8" t="s">
        <v>165</v>
      </c>
      <c r="C809" s="8" t="s">
        <v>929</v>
      </c>
      <c r="D809" s="8" t="s">
        <v>87</v>
      </c>
      <c r="E809" s="106">
        <v>44000</v>
      </c>
      <c r="F809" s="8">
        <v>1</v>
      </c>
      <c r="G809" s="11">
        <f t="shared" si="32"/>
        <v>44</v>
      </c>
    </row>
    <row r="810" spans="1:7" ht="40.5" x14ac:dyDescent="0.25">
      <c r="A810" s="8">
        <v>66511170</v>
      </c>
      <c r="B810" s="8" t="s">
        <v>165</v>
      </c>
      <c r="C810" s="8" t="s">
        <v>929</v>
      </c>
      <c r="D810" s="8" t="s">
        <v>87</v>
      </c>
      <c r="E810" s="106">
        <v>44000</v>
      </c>
      <c r="F810" s="8">
        <v>1</v>
      </c>
      <c r="G810" s="11">
        <f t="shared" si="32"/>
        <v>44</v>
      </c>
    </row>
    <row r="811" spans="1:7" ht="40.5" x14ac:dyDescent="0.25">
      <c r="A811" s="8">
        <v>66511170</v>
      </c>
      <c r="B811" s="8" t="s">
        <v>165</v>
      </c>
      <c r="C811" s="8" t="s">
        <v>929</v>
      </c>
      <c r="D811" s="8" t="s">
        <v>87</v>
      </c>
      <c r="E811" s="106">
        <v>44000</v>
      </c>
      <c r="F811" s="8">
        <v>1</v>
      </c>
      <c r="G811" s="11">
        <f t="shared" si="32"/>
        <v>44</v>
      </c>
    </row>
    <row r="812" spans="1:7" ht="40.5" x14ac:dyDescent="0.25">
      <c r="A812" s="8">
        <v>66511170</v>
      </c>
      <c r="B812" s="8" t="s">
        <v>165</v>
      </c>
      <c r="C812" s="8" t="s">
        <v>929</v>
      </c>
      <c r="D812" s="8" t="s">
        <v>87</v>
      </c>
      <c r="E812" s="106">
        <v>57000</v>
      </c>
      <c r="F812" s="8">
        <v>1</v>
      </c>
      <c r="G812" s="11">
        <f t="shared" si="32"/>
        <v>57</v>
      </c>
    </row>
    <row r="813" spans="1:7" ht="40.5" x14ac:dyDescent="0.25">
      <c r="A813" s="8">
        <v>66511170</v>
      </c>
      <c r="B813" s="8" t="s">
        <v>165</v>
      </c>
      <c r="C813" s="8" t="s">
        <v>929</v>
      </c>
      <c r="D813" s="8" t="s">
        <v>87</v>
      </c>
      <c r="E813" s="106">
        <v>57000</v>
      </c>
      <c r="F813" s="8">
        <v>1</v>
      </c>
      <c r="G813" s="11">
        <f t="shared" si="32"/>
        <v>57</v>
      </c>
    </row>
    <row r="814" spans="1:7" ht="40.5" x14ac:dyDescent="0.25">
      <c r="A814" s="58">
        <v>66511170</v>
      </c>
      <c r="B814" s="58" t="s">
        <v>165</v>
      </c>
      <c r="C814" s="58" t="s">
        <v>929</v>
      </c>
      <c r="D814" s="58" t="s">
        <v>87</v>
      </c>
      <c r="E814" s="107">
        <v>57000</v>
      </c>
      <c r="F814" s="58">
        <v>1</v>
      </c>
      <c r="G814" s="61">
        <f t="shared" si="32"/>
        <v>57</v>
      </c>
    </row>
    <row r="815" spans="1:7" ht="40.5" x14ac:dyDescent="0.25">
      <c r="A815" s="25">
        <v>66511170</v>
      </c>
      <c r="B815" s="25" t="s">
        <v>165</v>
      </c>
      <c r="C815" s="25" t="s">
        <v>929</v>
      </c>
      <c r="D815" s="25" t="s">
        <v>87</v>
      </c>
      <c r="E815" s="108">
        <v>57000</v>
      </c>
      <c r="F815" s="25">
        <v>1</v>
      </c>
      <c r="G815" s="46">
        <f t="shared" si="32"/>
        <v>57</v>
      </c>
    </row>
    <row r="816" spans="1:7" ht="23.25" customHeight="1" x14ac:dyDescent="0.25">
      <c r="A816" s="25" t="s">
        <v>930</v>
      </c>
      <c r="B816" s="25" t="s">
        <v>935</v>
      </c>
      <c r="C816" s="25" t="s">
        <v>78</v>
      </c>
      <c r="D816" s="25" t="s">
        <v>87</v>
      </c>
      <c r="E816" s="108">
        <v>650000</v>
      </c>
      <c r="F816" s="25">
        <v>1</v>
      </c>
      <c r="G816" s="46">
        <f t="shared" si="32"/>
        <v>650</v>
      </c>
    </row>
    <row r="817" spans="1:7" ht="23.25" customHeight="1" x14ac:dyDescent="0.25">
      <c r="A817" s="25" t="s">
        <v>932</v>
      </c>
      <c r="B817" s="25" t="s">
        <v>931</v>
      </c>
      <c r="C817" s="25" t="s">
        <v>78</v>
      </c>
      <c r="D817" s="25" t="s">
        <v>87</v>
      </c>
      <c r="E817" s="108">
        <v>354000</v>
      </c>
      <c r="F817" s="25">
        <v>1</v>
      </c>
      <c r="G817" s="46">
        <f t="shared" si="32"/>
        <v>354</v>
      </c>
    </row>
    <row r="818" spans="1:7" ht="23.25" customHeight="1" x14ac:dyDescent="0.25">
      <c r="A818" s="25" t="s">
        <v>934</v>
      </c>
      <c r="B818" s="25" t="s">
        <v>933</v>
      </c>
      <c r="C818" s="25" t="s">
        <v>78</v>
      </c>
      <c r="D818" s="25" t="s">
        <v>87</v>
      </c>
      <c r="E818" s="108">
        <v>95000</v>
      </c>
      <c r="F818" s="25">
        <v>50</v>
      </c>
      <c r="G818" s="46">
        <f t="shared" si="32"/>
        <v>4750</v>
      </c>
    </row>
    <row r="819" spans="1:7" ht="40.5" x14ac:dyDescent="0.25">
      <c r="A819" s="58">
        <v>66511170</v>
      </c>
      <c r="B819" s="58" t="s">
        <v>165</v>
      </c>
      <c r="C819" s="58" t="s">
        <v>929</v>
      </c>
      <c r="D819" s="58" t="s">
        <v>87</v>
      </c>
      <c r="E819" s="107">
        <v>38500</v>
      </c>
      <c r="F819" s="58">
        <v>1</v>
      </c>
      <c r="G819" s="61">
        <f t="shared" ref="G819:G846" si="33">(F819*E819)/1000</f>
        <v>38.5</v>
      </c>
    </row>
    <row r="820" spans="1:7" ht="40.5" x14ac:dyDescent="0.25">
      <c r="A820" s="25">
        <v>66511170</v>
      </c>
      <c r="B820" s="25" t="s">
        <v>165</v>
      </c>
      <c r="C820" s="25" t="s">
        <v>929</v>
      </c>
      <c r="D820" s="25" t="s">
        <v>87</v>
      </c>
      <c r="E820" s="108">
        <v>26000</v>
      </c>
      <c r="F820" s="25">
        <v>1</v>
      </c>
      <c r="G820" s="46">
        <f t="shared" si="33"/>
        <v>26</v>
      </c>
    </row>
    <row r="821" spans="1:7" x14ac:dyDescent="0.25">
      <c r="A821" s="25" t="s">
        <v>936</v>
      </c>
      <c r="B821" s="40" t="s">
        <v>937</v>
      </c>
      <c r="C821" s="17" t="s">
        <v>78</v>
      </c>
      <c r="D821" s="25" t="s">
        <v>87</v>
      </c>
      <c r="E821" s="17">
        <v>18500</v>
      </c>
      <c r="F821" s="17">
        <v>50</v>
      </c>
      <c r="G821" s="46">
        <f t="shared" si="33"/>
        <v>925</v>
      </c>
    </row>
    <row r="822" spans="1:7" x14ac:dyDescent="0.25">
      <c r="A822" s="25" t="s">
        <v>938</v>
      </c>
      <c r="B822" s="40" t="s">
        <v>940</v>
      </c>
      <c r="C822" s="17" t="s">
        <v>78</v>
      </c>
      <c r="D822" s="25" t="s">
        <v>87</v>
      </c>
      <c r="E822" s="17">
        <v>28000</v>
      </c>
      <c r="F822" s="17">
        <v>50</v>
      </c>
      <c r="G822" s="46">
        <f t="shared" si="33"/>
        <v>1400</v>
      </c>
    </row>
    <row r="823" spans="1:7" x14ac:dyDescent="0.25">
      <c r="A823" s="25" t="s">
        <v>939</v>
      </c>
      <c r="B823" s="40" t="s">
        <v>941</v>
      </c>
      <c r="C823" s="17" t="s">
        <v>78</v>
      </c>
      <c r="D823" s="25" t="s">
        <v>87</v>
      </c>
      <c r="E823" s="17">
        <v>7000</v>
      </c>
      <c r="F823" s="17">
        <v>100</v>
      </c>
      <c r="G823" s="46">
        <f t="shared" si="33"/>
        <v>700</v>
      </c>
    </row>
    <row r="824" spans="1:7" x14ac:dyDescent="0.25">
      <c r="A824" s="25" t="s">
        <v>942</v>
      </c>
      <c r="B824" s="21" t="s">
        <v>943</v>
      </c>
      <c r="C824" s="17" t="s">
        <v>944</v>
      </c>
      <c r="D824" s="17" t="s">
        <v>87</v>
      </c>
      <c r="E824" s="17">
        <v>73000</v>
      </c>
      <c r="F824" s="17">
        <v>100</v>
      </c>
      <c r="G824" s="46">
        <f t="shared" si="33"/>
        <v>7300</v>
      </c>
    </row>
    <row r="825" spans="1:7" ht="33" x14ac:dyDescent="0.25">
      <c r="A825" s="25">
        <v>39821100</v>
      </c>
      <c r="B825" s="40" t="s">
        <v>815</v>
      </c>
      <c r="C825" s="25" t="s">
        <v>78</v>
      </c>
      <c r="D825" s="109" t="s">
        <v>953</v>
      </c>
      <c r="E825" s="110">
        <v>170</v>
      </c>
      <c r="F825" s="110">
        <v>500</v>
      </c>
      <c r="G825" s="46">
        <f t="shared" si="33"/>
        <v>85</v>
      </c>
    </row>
    <row r="826" spans="1:7" ht="33" x14ac:dyDescent="0.25">
      <c r="A826" s="25">
        <v>33661116</v>
      </c>
      <c r="B826" s="21" t="s">
        <v>825</v>
      </c>
      <c r="C826" s="25" t="s">
        <v>78</v>
      </c>
      <c r="D826" s="109" t="s">
        <v>953</v>
      </c>
      <c r="E826" s="110">
        <v>40</v>
      </c>
      <c r="F826" s="110">
        <v>1000</v>
      </c>
      <c r="G826" s="46">
        <f t="shared" si="33"/>
        <v>40</v>
      </c>
    </row>
    <row r="827" spans="1:7" ht="33" x14ac:dyDescent="0.25">
      <c r="A827" s="25">
        <v>33611160</v>
      </c>
      <c r="B827" s="40" t="s">
        <v>830</v>
      </c>
      <c r="C827" s="25" t="s">
        <v>78</v>
      </c>
      <c r="D827" s="109" t="s">
        <v>953</v>
      </c>
      <c r="E827" s="110">
        <v>60</v>
      </c>
      <c r="F827" s="110">
        <v>2000</v>
      </c>
      <c r="G827" s="46">
        <f t="shared" si="33"/>
        <v>120</v>
      </c>
    </row>
    <row r="828" spans="1:7" ht="33" x14ac:dyDescent="0.25">
      <c r="A828" s="25">
        <v>33621470</v>
      </c>
      <c r="B828" s="21" t="s">
        <v>831</v>
      </c>
      <c r="C828" s="25" t="s">
        <v>78</v>
      </c>
      <c r="D828" s="109" t="s">
        <v>953</v>
      </c>
      <c r="E828" s="110">
        <v>170</v>
      </c>
      <c r="F828" s="110">
        <v>2000</v>
      </c>
      <c r="G828" s="46">
        <f t="shared" si="33"/>
        <v>340</v>
      </c>
    </row>
    <row r="829" spans="1:7" ht="33" x14ac:dyDescent="0.25">
      <c r="A829" s="25">
        <v>33691136</v>
      </c>
      <c r="B829" s="40" t="s">
        <v>834</v>
      </c>
      <c r="C829" s="25" t="s">
        <v>78</v>
      </c>
      <c r="D829" s="109" t="s">
        <v>953</v>
      </c>
      <c r="E829" s="110">
        <v>40</v>
      </c>
      <c r="F829" s="110">
        <v>3000</v>
      </c>
      <c r="G829" s="46">
        <f t="shared" si="33"/>
        <v>120</v>
      </c>
    </row>
    <row r="830" spans="1:7" ht="33" x14ac:dyDescent="0.25">
      <c r="A830" s="25">
        <v>33691136</v>
      </c>
      <c r="B830" s="21" t="s">
        <v>835</v>
      </c>
      <c r="C830" s="25" t="s">
        <v>78</v>
      </c>
      <c r="D830" s="109" t="s">
        <v>953</v>
      </c>
      <c r="E830" s="110">
        <v>230</v>
      </c>
      <c r="F830" s="110">
        <v>1350</v>
      </c>
      <c r="G830" s="46">
        <f t="shared" si="33"/>
        <v>310.5</v>
      </c>
    </row>
    <row r="831" spans="1:7" ht="33" x14ac:dyDescent="0.25">
      <c r="A831" s="25">
        <v>24611150</v>
      </c>
      <c r="B831" s="40" t="s">
        <v>836</v>
      </c>
      <c r="C831" s="25" t="s">
        <v>78</v>
      </c>
      <c r="D831" s="109" t="s">
        <v>953</v>
      </c>
      <c r="E831" s="110">
        <v>800</v>
      </c>
      <c r="F831" s="110">
        <v>100</v>
      </c>
      <c r="G831" s="46">
        <f t="shared" si="33"/>
        <v>80</v>
      </c>
    </row>
    <row r="832" spans="1:7" ht="33" x14ac:dyDescent="0.25">
      <c r="A832" s="25">
        <v>33691176</v>
      </c>
      <c r="B832" s="21" t="s">
        <v>945</v>
      </c>
      <c r="C832" s="25" t="s">
        <v>78</v>
      </c>
      <c r="D832" s="109" t="s">
        <v>953</v>
      </c>
      <c r="E832" s="110">
        <v>330</v>
      </c>
      <c r="F832" s="110">
        <v>900</v>
      </c>
      <c r="G832" s="46">
        <f t="shared" si="33"/>
        <v>297</v>
      </c>
    </row>
    <row r="833" spans="1:7" ht="33" x14ac:dyDescent="0.25">
      <c r="A833" s="25">
        <v>33621730</v>
      </c>
      <c r="B833" s="40" t="s">
        <v>946</v>
      </c>
      <c r="C833" s="25" t="s">
        <v>78</v>
      </c>
      <c r="D833" s="109" t="s">
        <v>953</v>
      </c>
      <c r="E833" s="111">
        <v>530</v>
      </c>
      <c r="F833" s="112">
        <v>1000</v>
      </c>
      <c r="G833" s="46">
        <f t="shared" si="33"/>
        <v>530</v>
      </c>
    </row>
    <row r="834" spans="1:7" ht="16.5" x14ac:dyDescent="0.25">
      <c r="A834" s="25">
        <v>33691236</v>
      </c>
      <c r="B834" s="21" t="s">
        <v>843</v>
      </c>
      <c r="C834" s="25" t="s">
        <v>78</v>
      </c>
      <c r="D834" s="109" t="s">
        <v>81</v>
      </c>
      <c r="E834" s="111">
        <v>130</v>
      </c>
      <c r="F834" s="112">
        <v>1000</v>
      </c>
      <c r="G834" s="46">
        <f t="shared" si="33"/>
        <v>130</v>
      </c>
    </row>
    <row r="835" spans="1:7" ht="16.5" x14ac:dyDescent="0.25">
      <c r="A835" s="25">
        <v>33621440</v>
      </c>
      <c r="B835" s="40" t="s">
        <v>844</v>
      </c>
      <c r="C835" s="25" t="s">
        <v>78</v>
      </c>
      <c r="D835" s="113" t="s">
        <v>81</v>
      </c>
      <c r="E835" s="114">
        <v>45</v>
      </c>
      <c r="F835" s="115">
        <v>3000</v>
      </c>
      <c r="G835" s="46">
        <f t="shared" si="33"/>
        <v>135</v>
      </c>
    </row>
    <row r="836" spans="1:7" ht="16.5" x14ac:dyDescent="0.25">
      <c r="A836" s="25">
        <v>33661146</v>
      </c>
      <c r="B836" s="21" t="s">
        <v>848</v>
      </c>
      <c r="C836" s="25" t="s">
        <v>78</v>
      </c>
      <c r="D836" s="109" t="s">
        <v>81</v>
      </c>
      <c r="E836" s="111">
        <v>75</v>
      </c>
      <c r="F836" s="112">
        <v>3000</v>
      </c>
      <c r="G836" s="46">
        <f t="shared" si="33"/>
        <v>225</v>
      </c>
    </row>
    <row r="837" spans="1:7" ht="33" x14ac:dyDescent="0.25">
      <c r="A837" s="25">
        <v>33691201</v>
      </c>
      <c r="B837" s="40" t="s">
        <v>947</v>
      </c>
      <c r="C837" s="25" t="s">
        <v>78</v>
      </c>
      <c r="D837" s="109" t="s">
        <v>953</v>
      </c>
      <c r="E837" s="111">
        <v>310</v>
      </c>
      <c r="F837" s="112">
        <v>100</v>
      </c>
      <c r="G837" s="46">
        <f t="shared" si="33"/>
        <v>31</v>
      </c>
    </row>
    <row r="838" spans="1:7" ht="33" x14ac:dyDescent="0.25">
      <c r="A838" s="25">
        <v>33141136</v>
      </c>
      <c r="B838" s="40" t="s">
        <v>948</v>
      </c>
      <c r="C838" s="25" t="s">
        <v>78</v>
      </c>
      <c r="D838" s="109" t="s">
        <v>953</v>
      </c>
      <c r="E838" s="111">
        <v>50</v>
      </c>
      <c r="F838" s="112">
        <v>5000</v>
      </c>
      <c r="G838" s="46">
        <f t="shared" si="33"/>
        <v>250</v>
      </c>
    </row>
    <row r="839" spans="1:7" ht="33" x14ac:dyDescent="0.25">
      <c r="A839" s="25">
        <v>33141136</v>
      </c>
      <c r="B839" s="40" t="s">
        <v>949</v>
      </c>
      <c r="C839" s="25" t="s">
        <v>78</v>
      </c>
      <c r="D839" s="109" t="s">
        <v>953</v>
      </c>
      <c r="E839" s="111">
        <v>50</v>
      </c>
      <c r="F839" s="112">
        <v>5000</v>
      </c>
      <c r="G839" s="46">
        <f t="shared" si="33"/>
        <v>250</v>
      </c>
    </row>
    <row r="840" spans="1:7" ht="33" x14ac:dyDescent="0.25">
      <c r="A840" s="25">
        <v>33141300</v>
      </c>
      <c r="B840" s="40" t="s">
        <v>950</v>
      </c>
      <c r="C840" s="25" t="s">
        <v>78</v>
      </c>
      <c r="D840" s="109" t="s">
        <v>953</v>
      </c>
      <c r="E840" s="111">
        <v>12</v>
      </c>
      <c r="F840" s="112">
        <v>50000</v>
      </c>
      <c r="G840" s="46">
        <f t="shared" si="33"/>
        <v>600</v>
      </c>
    </row>
    <row r="841" spans="1:7" ht="33" x14ac:dyDescent="0.25">
      <c r="A841" s="25">
        <v>33141142</v>
      </c>
      <c r="B841" s="40" t="s">
        <v>855</v>
      </c>
      <c r="C841" s="25" t="s">
        <v>78</v>
      </c>
      <c r="D841" s="109" t="s">
        <v>953</v>
      </c>
      <c r="E841" s="111">
        <v>25</v>
      </c>
      <c r="F841" s="112">
        <v>5000</v>
      </c>
      <c r="G841" s="46">
        <f t="shared" si="33"/>
        <v>125</v>
      </c>
    </row>
    <row r="842" spans="1:7" ht="33" x14ac:dyDescent="0.25">
      <c r="A842" s="25">
        <v>33141142</v>
      </c>
      <c r="B842" s="40" t="s">
        <v>951</v>
      </c>
      <c r="C842" s="25" t="s">
        <v>78</v>
      </c>
      <c r="D842" s="109" t="s">
        <v>953</v>
      </c>
      <c r="E842" s="111">
        <v>35</v>
      </c>
      <c r="F842" s="112">
        <v>4000</v>
      </c>
      <c r="G842" s="46">
        <f t="shared" si="33"/>
        <v>140</v>
      </c>
    </row>
    <row r="843" spans="1:7" ht="33" x14ac:dyDescent="0.25">
      <c r="A843" s="25">
        <v>33121180</v>
      </c>
      <c r="B843" s="40" t="s">
        <v>851</v>
      </c>
      <c r="C843" s="25" t="s">
        <v>78</v>
      </c>
      <c r="D843" s="109" t="s">
        <v>953</v>
      </c>
      <c r="E843" s="111">
        <v>4500</v>
      </c>
      <c r="F843" s="112">
        <v>50</v>
      </c>
      <c r="G843" s="46">
        <f t="shared" si="33"/>
        <v>225</v>
      </c>
    </row>
    <row r="844" spans="1:7" ht="33" x14ac:dyDescent="0.25">
      <c r="A844" s="25">
        <v>39518300</v>
      </c>
      <c r="B844" s="40" t="s">
        <v>952</v>
      </c>
      <c r="C844" s="17" t="s">
        <v>78</v>
      </c>
      <c r="D844" s="109" t="s">
        <v>953</v>
      </c>
      <c r="E844" s="111">
        <v>1300</v>
      </c>
      <c r="F844" s="112">
        <v>500</v>
      </c>
      <c r="G844" s="46">
        <f t="shared" si="33"/>
        <v>650</v>
      </c>
    </row>
    <row r="845" spans="1:7" ht="28.5" customHeight="1" x14ac:dyDescent="0.25">
      <c r="A845" s="25">
        <v>4561100</v>
      </c>
      <c r="B845" s="16" t="s">
        <v>955</v>
      </c>
      <c r="C845" s="110" t="s">
        <v>929</v>
      </c>
      <c r="D845" s="109" t="s">
        <v>954</v>
      </c>
      <c r="E845" s="110">
        <v>895000</v>
      </c>
      <c r="F845" s="110">
        <v>1</v>
      </c>
      <c r="G845" s="17">
        <f t="shared" si="33"/>
        <v>895</v>
      </c>
    </row>
    <row r="846" spans="1:7" ht="54" x14ac:dyDescent="0.25">
      <c r="A846" s="25">
        <v>66511170</v>
      </c>
      <c r="B846" s="101" t="s">
        <v>956</v>
      </c>
      <c r="C846" s="25" t="s">
        <v>929</v>
      </c>
      <c r="D846" s="25" t="s">
        <v>87</v>
      </c>
      <c r="E846" s="108">
        <v>98000</v>
      </c>
      <c r="F846" s="25">
        <v>1</v>
      </c>
      <c r="G846" s="46">
        <f t="shared" si="33"/>
        <v>98</v>
      </c>
    </row>
    <row r="847" spans="1:7" ht="54" x14ac:dyDescent="0.25">
      <c r="A847" s="25">
        <v>66511170</v>
      </c>
      <c r="B847" s="101" t="s">
        <v>957</v>
      </c>
      <c r="C847" s="25" t="s">
        <v>929</v>
      </c>
      <c r="D847" s="25" t="s">
        <v>87</v>
      </c>
      <c r="E847" s="108">
        <v>43000</v>
      </c>
      <c r="F847" s="25">
        <v>1</v>
      </c>
      <c r="G847" s="46">
        <f t="shared" ref="G847" si="34">(F847*E847)/1000</f>
        <v>43</v>
      </c>
    </row>
    <row r="848" spans="1:7" ht="54" x14ac:dyDescent="0.25">
      <c r="A848" s="25">
        <v>66511170</v>
      </c>
      <c r="B848" s="101" t="s">
        <v>958</v>
      </c>
      <c r="C848" s="25" t="s">
        <v>929</v>
      </c>
      <c r="D848" s="25" t="s">
        <v>87</v>
      </c>
      <c r="E848" s="108">
        <v>36000</v>
      </c>
      <c r="F848" s="25">
        <v>1</v>
      </c>
      <c r="G848" s="46">
        <f t="shared" ref="G848:G849" si="35">(F848*E848)/1000</f>
        <v>36</v>
      </c>
    </row>
    <row r="849" spans="1:7" x14ac:dyDescent="0.25">
      <c r="A849" s="8">
        <v>34351200</v>
      </c>
      <c r="B849" s="9" t="s">
        <v>181</v>
      </c>
      <c r="C849" s="10" t="s">
        <v>78</v>
      </c>
      <c r="D849" s="74" t="s">
        <v>87</v>
      </c>
      <c r="E849" s="25">
        <v>46000</v>
      </c>
      <c r="F849" s="25">
        <v>4</v>
      </c>
      <c r="G849" s="46">
        <f t="shared" si="35"/>
        <v>184</v>
      </c>
    </row>
  </sheetData>
  <autoFilter ref="A3:G849">
    <filterColumn colId="5" showButton="0"/>
  </autoFilter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5arIZ/O8zm4RxQ0n3A3AN6oJLYkSdwLpngp9zU2fiys=</DigestValue>
    </Reference>
    <Reference Type="http://www.w3.org/2000/09/xmldsig#Object" URI="#idOfficeObject">
      <DigestMethod Algorithm="http://www.w3.org/2001/04/xmlenc#sha256"/>
      <DigestValue>CkKl5RoQ7pHUT3vcYYx3vEZTUDSePisvq9gXMvyTZPY=</DigestValue>
    </Reference>
    <Reference Type="http://www.w3.org/2000/09/xmldsig#Object" URI="#idValidSigLnImg">
      <DigestMethod Algorithm="http://www.w3.org/2001/04/xmlenc#sha256"/>
      <DigestValue>ChAuZOY1/PsTjNGCjPgFE8RhbxFfZZsWImMad/frHms=</DigestValue>
    </Reference>
    <Reference Type="http://www.w3.org/2000/09/xmldsig#Object" URI="#idInvalidSigLnImg">
      <DigestMethod Algorithm="http://www.w3.org/2001/04/xmlenc#sha256"/>
      <DigestValue>0la1kqqVfUR6OtYzWcijgM/Iaz2PE0eXEODXMYynuck=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Gjt7TGqWF7tTPXG7XuBki1mJXdW3pucFF6qK57XZjgc=</DigestValue>
    </Reference>
  </SignedInfo>
  <SignatureValue Id="idPackageSignature-signature-value">RJH5m94cMIPhDQ1+5LFZBms7sxJ7RmKyxpfOiRvWU1l07KCws05NtidHkhwtpErQl/wyY7J8yBW8/qSX7xEbK9AIl97883m7cNrNRJGZn/xwQiNmNkVRFBCRqx+qlGuuhMcLyOTS7XZMAEZgYMXkelI6vUpztpnROWCKlczxnkx/vFTJNAxQHjIehNpTBtDp8QwJJAMl3aHpof6j3S1dDiCUnxVVWid3asMS5Xlu67vXREz6YzofOK+vq4ZdLNuVaEOPctxCOzhhQd7MyFgVjofQKafd6hBzuuMXnYt+8U36YRo0MWPMmvRL+eg3OS28K8FU71oH3BFeOYOOMpOvhw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wB2rVB2D7qHDst+9YVMREOGRZVeYc3ixwUYF0H/iFfA=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aOnfMpXqowIQWbje+RDprnMlczo0vmFbBG3fgfiVsgg=</DigestValue>
      </Reference>
      <Reference URI="/xl/drawings/vmlDrawing1.vml?ContentType=application/vnd.openxmlformats-officedocument.vmlDrawing">
        <DigestMethod Algorithm="http://www.w3.org/2001/04/xmlenc#sha256"/>
        <DigestValue>AivPN9s7JNgGouBVwp+rK3Rmj+n3SOLLXzDdjK1O2qk=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motg66UyYhkVNdYO3d9Yk6jG3YL5U9yVTGNk9qTnCr8=</DigestValue>
      </Reference>
      <Reference URI="/xl/styles.xml?ContentType=application/vnd.openxmlformats-officedocument.spreadsheetml.styles+xml">
        <DigestMethod Algorithm="http://www.w3.org/2001/04/xmlenc#sha256"/>
        <DigestValue>ngCw76m6dr/8iRzR1Ikwpf3ojf9BbG4qERaqdbVVZdI=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NbJbE2NaZ2+NYBFpn1mpb9IVXWZsvpzJwRi78vNzd0U=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29D2IQaH683Zljhh4v/7HmbOn5jO+qgBm9FJ9Jr4hD8=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2025-12-22T09:31:40Z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{CA1152FF-51B8-4EF5-9ED9-91727EBBACF2}</SetupID>
          <SignatureImage>iVBORw0KGgoAAAANSUhEUgAAASwAAACWCAYAAABkW7XSAAAQZElEQVR4Xu2dXa8kRRnHz4fwxkS5Ua/9GB5vvfI7KCjmaEBesr7wEg0CEnMQDoovMYCRcReICsjRcC54SRaILM4CCUcIQcMxhLjL7rrullPVXd1VTz1VXdXT3dMP+/9tOjvT9fRT1T1Vv6numZ6zpQAAQAhbdAUAAMwVCAsAIAYICwAgBggLACAGCAsAIAYICwAgBggLACAGCAsAIAYICwAgBggLACAGCAsAIAYICwAgBggLACAGCAsAIAYICwAgBggLACAGCAsAIAYICwAgBggLACAGCAsAIAYIa+bs72ypre09dUgLVmv2tldlO/u0AICPLRDWzIGwAGiBsGYOhAVAC4Q1cyAsAFogrJmTL6zq+faeE3m4p7a3ttTO/r7aWf2/VS9tTLuNqaeJ2VH7bZKimHaVrbtdtUpAtvPbpct2dB3eRmX1rxcD5g6ENXOGENbW1rayqw/3tp1BWm+zve1sV0uE5s2JYeqOC4u235ZHhJVT/9oxYO5AWDNnEGEFUiDSILMMUyfJmxPD1R0VlnncirSC7pOzLqP+9WPA3IGwZs4QwopKI8hhQ8K8OTEldfszPTeE1pVf//oxYO5AWDPn4yQsV1IQFugDhDVzzMBmhVVdf2klEUqjksJmhMXVbbbpe0qYUf/6MWDuQFhzp56peLMXs1oLwR/w/mxsJTR9gXkSYcXrbtptL6g3ddcXvB0ZW8lBWCAGhCWBZrC7C52d0DhdXklhCmGFdTsCsqLy6jYbVdJyYszXGuxzkz+n/qFiwNyBsEAH/EAfi1Ag49Yf1gfmDIQFOhhXGJRQIOPWH9YH5gyEBToYVxiUUCDj1h/WB+YMhAU6GFcYlFAg49Zv6rPXzNhPY8GcgLAAAGKAsAAAYoCwAABigLAAAGKAsAAAYoCwAABigLAAAGKAsAAAYoCwAABigLAAAGKAsDIwt2+wt22Et42UxKaI/gBeQe54/HpspG25P7GjKYlV5PacxG068TbTfaQ/m0N+4gf0BsLKIL+jlsWyeINtx/yJrraoLHc8viebalvBjxgWxdq2BT/VHP64oFkbbTO/jxXMb5KB3kBYGZR01JJYip250MFmKc0djy9nk23L/5nosthKwFRiNUxZvM38PlZAWEMCYWVQ0lFLYl34GYBPae54fBmbbls8NsxdEnt4GEY1QFizBMLKoKSjlsQ2MIODozR3aTzLDNo2VmwU7u85qr65IawhgbAyKOmoJbEV+R26NHc1M6LXZzS5f/F4Hm0ryZ0d2/xVbH7h9jk7t0f+MQTdQFgZlHTUkliNic/szaW5kzMFZj1lLm0ryR2PLSD4Cz92dSx32I6WhLCYv90I0kBYGZR01JLYqjN3n25ZynJbwo/Yt3b2EvGW+bStJHcjvOjCzeoYmE8bS9rRAmENCYSVQUlHLYn1/wxW/BM4S0nuNN3xc2pbSe54LIERkk9J7jC2hfl00gJhFQNhZVDyUXn02kxqgATXU/iZTa/cLKkBRphB20pEEY+lhNfKfAZ6bZk8bVHeBxqgBcLKIdIh2Y/7u67NbKXfUd04s7iDb83cLeFAz2FTbYtLqCSWob5WRV/XJi+VU899ZPtJpzABB4SVS8ntHsGsxMbagcANEkp7fceLHSR3ONDLmLZtcQmVxEZgX9dEjp77SE+xzdL7+F+5QFgAADFAWAAAMUBYAAAxQFgAADFAWAAAMUBYAAAxQFgAADFAWAAAMUBYAAAxQFhiYH7ZwP02duwb22ZxbjHR39TmvsUdWx/kjXy73yH6bfPMXOG3wvm43Hydxw6IAcISQT3gUvfu7e+HN+WqSh42pBEBGayx9VYI7h0k1X1zzA3AFtsumou5H5PLxd13x8Xl5uNu37HHk7uFBswbCEsCh4fK/CPjKzqTsTizJh2rByj95YnY+mpz5tcJkr8w0N5PR3PxMqHi4OSioXG5+SL7AMQCYYmlHtwJYVkZuXBiiq5n5MTNgLyyVY69QKQxEZF9YGZNXlyzPX1uocckFgekAmEJxZ7GRceikU04s2DFFF3v/gLBfvLXCCrZVPWFM79w5tOUeLGxOHpKHItL5Wv3JXrMwOyBsCTh/bRJKKOWanByA5oXU8f6ps7YgK/qay6nlQqr2Rc6Q2qCqrpZEfn4+eq4bWdWGOQCkoCwpEIvurtEZleapJjIevb6D3Mh3sQ5K/oLSzlSrgRTlW+vpOPua2a+Jlf3BXsgAwhLMow8mlkKJzLFi4lfH5MCye+cClqKhRVrT7MN3afMfFGp03xAChCWZOoB6Y075kK5SyimyPrELMSVQjWjiS9V22KCiJwCBlSCajfPzRcTG40DUoCwRKAHHnOKx8ywYjMWSyCm6PqOwR7IooVrg3eq1q6N1EFgTnHz8sXaSuOAFCAsATSzGH8qZQZd7qzIEoopvr6ql8zWGElSOGFxbeOkQ6+HReWSmY9rL3ttDogAwpKC9wlhvbCCSQ9ETkyd60m9KVlpWGFVBSQXPXU9VPt7O8F+BrKydOaryY0DswfCAgCIAcICAIgBwgIAiAHCAgCIAcICAIgBwgIAiAHCAgCIAcICAIgBwgIAiAHCAgCIAcICAIgBwgIAiAHCAgCIAcICAIgBwgIAiAHCAgCIAcICAIgBwgIAiAHCAgCIAcICAIgBwgIAiAHCAgCIAcICAIgBwgIAiAHCAgCIAcICAIgBwgJAMF+55oaNLlMDYQEgmG988zuBRKZadN1TA2EBIJwzZ84ml7NnPzLLRx+dU+fOnzfL+fMXei/nzp03+TYBhAUAEAOEBcAVyOXLl4uXOQBhAXAFok8LNRcu/Ff94+13Sel8GVFYS7U4dkwds8ti2RYdHahdp2z34KhjmyN1sOusp/kCVnl2D5TNGs9LicXF1nPQuldrFm7bd1Wzuwzp2DB3HN1msn30uEdYLpy2HFPty7HKEzsGTRnzmmUdPwqzH2At3n7nXfWDO3bN4+eeP2kuoGs++OBD9b1b7lL33vcr9cDPH1I/e/Bh9dAjx9XLr5xyN98oIwmr6qztgKieV/3UfaypZLBYprbRMQuV082bAd8M7FRel1hcbL3driWs26xMP3ehZc5zNneCKt4d6LTd9rjb5wQjK/eYO8fBiI+XyNHBbigkE5/3+lHC/QBD8J8zZ9V3v3+nOvXa6+Zi/MWLF9VzL5xU11x7c/BpoF0Wx/9I00zOSMIKMR1Pd2Sm8+oy7t2+2aZoZqGqOhLxbd40sbjYekNH3aEIEtDYrtwWvd1i4c9MCo57KDen5Oiobhe3bT0TpW1k6s6C2w8wGI8/8bR6+JET6o0331J33HWfkZXmsSeeCmRll5uO/bA5ndwEkwrLdHA6i1CRd2XlbENOZTrfcTsGdnyg+sTiYusNybrprKZ6zueisYrJzW1vZ6PkVKrguHcKxuTaDWJ0vt2VYIL978i3XHBlkf0Ag/La399QL7z4knnsXljXX1/Qz99//9/qxGNPBt+/unTpUhM7JRMJy+l02QPH2eZo1W29MdkxSwkGtkvuAIjFxdbXsHX713N4QVkSsWxuHy3T6lCuISwm1sPMfJaVoJoKdLtX9S0ZOfUQVnQ/wGBYAbmP7XOKPm285bYfNzE/Ws3INsEkwvJOoZjBwA2c5GmX04lNnJ152byJge3mZbdl4lxi6xsSdVeUDEAS25W7Fkn9pL+wiGC841SLymzntqep286MHEqFldoPMBgpYcW+xvCt629p4pbLN2nx6IwuLNO53YHCdF56ihVsE9DRiSMDuztvRSwutt4jUndL/PpQCIlN5vZnZu5its847i2R48vMrOxMaLmw8cy2TN0mF9PWY4uD9H4Aj08/+pL64jNLdfWLh+bxZ4+/ou5Z/tOUnf7wnPrCn5dmvV4+//jf1G/eal8YV1DuLT4pTp063cTdevs9tHh0RhRWPYCCXkYHrNvB+W2CWQ0zW/AIBjafNyQWF1vPQOoO2s4N3prO2GC/UlBxpI57CCdnO7PyRGevZzWxTF66H4RghuXB5AMNVkZ0+dJfXw/W6eWq351UN5+uDmZqhpWiJHZoRhOWdxrRvHvW3dJ04Ha9+27Nb0NnD6kOroKBHc/rE4uLrWcJpELbTqXhznJSsbqY5qbbuzADPXLcYwT77bwWbbu6nutVENZYWBF9+dk31cVLl9XzR2c8QV3/0jtN7Il3PlBXPXpSfeIPr5vnfYX17Rtvz44dmtGEBQAYHysmSmr9J4+/ah73FdbVX78pO3ZoICwABOOKyb1M7q7/n3MBXa/71OJl87hEWPYi/Hvv/auJu+6G20jU+EBYAAgmR1iXnIJcYcU+JfzJvb9o4p5+5llaPDoQFgCCGVNYVFonHn+qifnq1270yqYCwgJAMFpAn/l9JaAhheWiTwPvvPt+L+bVU6dp2CRMKqzqU6c1P/Hp+krDVPRsR/vJW+KTsY5P1SqYL2g2pMo0qfLqk0f2U0oK/S5V1/HI2q+aktg+OG2vPvwcub6R0AL63PFXzOOhhPXgL3+rfnr/r9Xd9zygrrvhVq9ML3968i9twomZRlj24/T6Y3F9/2xveopicPq2wxyLDmlnDZ4u6cTKNF3lGubrCS5MG+NfRK1htolSEtsH+hWRsesbCVdMsfWlwoot1+4c2/hPzYwvLPNONmBH6CuKoVmnHV3HJGvwpKSTKtN0lWs6hOXdPuOsSx2TrP2qKYntBdm/0esbhxxhxWZeucLSM63nXwjr2AQjCysxMEgH8W+kdbajHckdFGPl0L844H1ZMozrzMG1o4l1v5DJzLaCGG7m4p+6NYtpL/dlSz1A3dtnmG29ejKEReVEZy2U+jgtnC+kRvNnHG82T0aZ+zrR15fdTunqybFK7ScYjVGF1d5fxsB0HnaQZ3TcoXO0nbF/ju52JIRA62JJvBlwuU1OV1ixbS1MDlUN3GrfqnJPpLqO1EA2bXByctKz0GMQHO9Ins4yktMTVmQ7MpvkbluSCP3NdrpwMZtmPGGRFzmg1yDXRfEOOPcc9BqP9w7vQuti6ZIOnUXp+/1SwnJnYPZ5SlgVZh+8euziz1bMsaL7tZawpiuj+5xsNxiV0YTlTaFpr9eQDuJ1Crcs0ZFo2eA53IHdN4dTxnb8jGPDw0knBT0lpLPffsLy0O1ODWS6X6mBn4qduCzY51S7waiMJqwW/52+GQBeB6libKeo3rV5URgRsp1s+BzV8/VyeO0ggvJnYg508LCsIyxGRkydYfuo1AgjCit+vE1hr7LsnKSdczsl1D+ud+HChUkX/cdUN8EEwnLQL7w9PagHjT19WNoyM9gPvMHoztYWC7fzDJ/jIHI6V5Ijtx3s7EpjBo+NiwmCnvIl8hmIbLw66n0KNnf3y+4P25iKIYWlEsc7lSdVZp72yEm206fWqXZPCf5U/dzp6OSTMVE7wllOHDOoQuvMByqFEvoe79ztStqWm3MCqESmXqYGwurLJO3QM5zMQSSBEilQ+h7v3O062mb+WpB9XPAmAoZFprCipzATMpd2SKJDCklyxUPJfZ1SbXNymKVPO8AgyBMWAOCKBcICAIgBwgIAiAHCAgCIAcICAIgBwgIAiAHCAgCIAcICAIgBwgIAiAHCAgCIAcICAIgBwgIAiOH/z+enG7B0wLE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ElJREFUeF7tnW2PJUUVx+dD+MZEeaO+9mM4vvWV30FBMaMBecj6wEM0CEjMIAyKaAxg5LoLREVkNMwLHpIFIot3gYQRQtAwhhB32V3X3TJd3dVddeqc6qqe7p4+7P+36WRu1+lT1X2rfre6b/fdDQMAAErYoCsAAGCpQFgAADVAWAAANUBYAAA1QFgAADVAWAAANUBYAAA1QFgAADVAWAAANUBYAAA1QFgAADVAWAAANUBYAAA1QFgAADVAWAAANUBYAAA1QFgAADVAWAAANUBYAAA1QFgAADVAWAtnd2vDbGzumH1aYPbNzuaG2djapQUAfGyBsBYOhAVAB4S1cCAsADogrIUDYQHQAWEtnHxh1a83d7zI/R2zubFhtnZ3zdbGhtloli6m28bW08ZsmU6DZTHdKld3t8rsbpHtwnZVZVtVHcFGZfUfLgYsHQhr4YwhrI2NTeNW7+9seoO02WZz09uukQjNmxPD1C0Li7bflQvCyqn/0DFg6UBYC2cUYUVSINIgswxbJ8mbE8PVLQrL/t2JtIbuk7cuo/7Dx4ClA2EtnDGEJUojyuFC4rw5MSV1hzM9P4TWlV//4WPA0oGwFs7HSVi+pCAsMAQIa+HYgc0Kq77+0kkilkYthaMRFle33WboKWFG/YePAUsHwlo6zUwlmL20QggHfDgb2zVb1QXmWYQl1922211Qb+tuLnh7MnaSg7CABISlgXaw+wudndC4qryWwhzCiuv2BOREFdRtN+Jva3Cvbf6c+seKAUsHwgI98AN9KmKBTFt/XB9YMhAW6GFaYVBigUxbf1wfWDIQFuhhWmFQYoFMW39cH1gyEBboYVphUGKBTFu/rc9dM2O/jQVLAsICAKgBwgIAqAHCAgCoAcICAKgBwgIAqAHCAgCoAcICAKgBwgIAqAHCAgCoAcICAKgBwsrAPr7BPrYRPzZSEptC/AG8gtxy/OE4krbl/sROaSx9PCfxmI7cZrqP9GdzyE/8gMFAWBnkd9SyWJZgsG3Z/6KrKyrLLccP5KjaVvAjhkWxrm3RTzXHPy5o14pt5vexhvlNMjAYCCuDko5aEktxMxc62BylueX4co6ybfk/E10Wy/9Ms1wmt5nfxxoIa0wgrAxKOmpJrA8/AwgpzS3Hl3HUbZNj49wlsfv7cVQLhLVIIKwMSjpqSWwLMzg4SnOXxrMsoG1TxYpw/5/j4NwQ1phAWBmUdNSS2Jr8Dl2au54Z0eszFbn/4/Ey2laSOzu2/V+x+YXb5+zcAfnHEPQDYWVQ0lFLYitsfGZvLs2dnCkw6ylLaVtJbjm2gOh/+HGrpdxxOzoSwmL+70aQBsLKoKSjlsTWnbn/dMtRltsRf8W+sbWTiHcsp20luVvhiQs3q2Ngvm0saUcHhDUmEFYGJR21JDb8b7Dkb+AcJbnT9McvqW0lueVYAiOkkJLccWwH8+2kA8IqBsLKoOSrcvHaTGqARNdT+JnNoNwsqQFGWEDbSkQhx1Lia2UhI723TJ6uKO8LDdABYeUgdEj26/6+azM9n6jRKY0/+A6ZuyMe6DkcVdtkCZXEMjTXquj72ualchq4j2w/6RUm4ICwcil53COalbhYNxC4QULpru8EsaPkjgd6GfO2TZZQSawA+74mcgzcR3qKbZfBx//KBcICAKgBwgIAqAHCAgCoAcICAKgBwgIAqAHCAgCoAcICAKgBwgIAqAHCAgCoAcJSA/PLBv7d2NId23bxHjGp7tTm7uKW1kd5hbv7PcS7zTNzxXeF83G5+XqPHVADhKWCZsClnt3b3Y0fym3k4UJaEZDBKq13QvCfIKmfm2MeAHa4dtFczPOYXC7uuTsuLjcf9/hO8oFksGggLA3s7xv7j4wvcSbj8GZNVWw1QOkvT0jr682ZXydI/sJA9zwdzcXLhIqDkwsXl5tP2AegFghLLc3gTgjLyciHE5O4npETNwMKyjZ3zE4kUklEZB+YWVMQ125PX5O4tm4pDmgFwlKKO40Tx6KVTTyzYMUkrvd/gWA3+WsEtWzq+uKZXzzzaUuCWCmOnhJLcal83b6IxwwsHghLE8FPm8Qy6qgHJzegeTH1rCcXrOMBX9fXXk4rFVa7L3SG1AaR08zcfE3cpjcrjHIBTUBYWqEX3X2E2VVFUkxkPXv9h7kQb+O8FcOF5Uu5Fkxdvmk2g1O7zHxtrv4L9kAHEJZmGHn0XbfhxMSvl6RA8nungo5iYUntoadzucJy+USp03xACxCWZpoBGYw75kK5TywmYX1iFuJLoZ7RyEvdNkkQwilgRC2obvPcfJLYaBzQAoSlgmrgMad4zAxLmrE4IjGJ63sGeySLDq4N0alfvVaog8Cc4ublk9pK44AWICwFtLOYcCplB13urMgRi0le764fBekYSVI4YXFt46RDr4eJcsnMx7WXvTYHVABhaSH4hrBZWMGkByInpt717GmeDCusuoDkoqeu+2Z3Zyvaz0hWjt58hXFg8UBYAAA1QFgAADVAWAAANUBYAAA1QFgAADVAWAAANUBYAAA1QFgAADVAWAAANUBYAAA1QFgAADVAWAAANUBYAAA1QFgAADVAWAAANUBYAAA1QFgAADVAWAAANUBYAAA1QFgAADVAWAAANUBYAAA1QFgAADVAWAAANUBYAAA1QFgAADVAWAAo5ivX3HCky9xAWAAo5hvf/E4kkbmWqu65gbAAUM6ZM2eTy9mzH9nlo4/OmXPnz9vl/PkLg5dz587bfEcBhAUAUAOEBcAVyOXLl4uXJQBhAXAFUp0WVly48F/zj7ffpcWLZUJhrc3q2DFzzC2rdVd0sGe2vbLtvYOebQ7M3ra3nuaLWJvV9p5xWeW8FClOWs9B6zZmvfLbvm3a3WVIx8a5Zao2k+3F4y6wXgXHvHs79sy2dAzaMuY9yzp+FGY/wKF4+513zQ/u2LZ/P/f8SXsBveKDDz4037vlLnPvfb80D/z8YfOzBx8xDz963Lz8yimS4eiYSFh1Z+0GRP267qf+3xW1DFbr1DZVzMrkdPN2wLcDO5XXR4qT1nubNsR1N4M+9dqHlnmv2dwJ6nh/oNN2u+PebhJiZeUfc+84WPHxEjnY246FZOPz3j9KvB9gDP5z5qz57vfvNKdee91ejL948aJ57oWT5pprb46+DXTL6vgfaJrZmUhYMbbjVR2Z6bxVGfdp325TNLNoBkgivsubRoqT1lt66o5FkIDG9uV2VNutVuHMpOC4x3LzSg4OmnZx2zYzUdpGpu4suP0Ao/HEk0+bRx49Yd548y1zx133WVlVPP7knyJZueWmYz9sTyePglmFZTs4nUVIn8r+NuRUpvcTt2dgywM1RIqT1luSddNZTf2az0Vjudzc9m42Sk6lCo57r2Bsru0opsq3vVrF+9+Tb73iyoT9AKPy2t/fMC+8+JL927+wXt2+UL1+//1/mxOPPxXdf3Xp0iUvy3zMJCyv02UPHG+bg7VZB2OyZ5YSDWyf3AEgxUnrG9i6w+s5vKAciVg2d0gl0/pQHkJYTGyAnfmsa0G1FVTt3jZ7a0ZOA4Ql7gcYDScg/2/3mlKdNt5y24/bmB/ddR8NmYVZhBWcQjGDgRs4ydMurxPbODfzcnkTA9vPy27LxPlI61sSddeUDEAS25e7EUnzYriwiGCC49SIym7nt6et282M5HyUSFip/QCjkRKWdBvDt66/pY1br9+kxZMzubBs5/YHCtN56SlWtE1ETycWBnZ/3hopTlofINTdIV8fiiGxydzhzMxf7PYZx90r4Y8vM7NyM6H1ysUz2zJ1u+tg0bLaS+8HCPj0Yy+ZLz6zNle/uG///uzxV8w963/astMfnjNf+PParq+Wzz/xN/Prt7o3xheU/4hPilOnTrdxt95+Dy2enAmF1QygqJfRAet3cH6baFbDzBYCooHN542R4qT1DKTuqO3c4G3ojY32KwUVR+q4x3BydjOrQHTuelYby+Sl+0GIZlgBTD7Q4mREly/99fVoXbVc9duT5ubT9cFMzbBSlMSOzWTCCk4j2k/PplvaDtyt9z+t+W3o7CHVweOBLecNkeKk9SyRVGjbqTT8WU4qlstNt/dhBrpw3CWi/fbei65dfa8hrClxIvrys2+ai5cum+cPzgSCuv6ld9rYE+98YK567KT5xO9ft6+HCuvbN96eHTs2kwkLADA9TkyU1PpPHn/V/j1UWFd//abs2LGBsABQjC8m/zK5v/5/3gX0at2nVi/bv0uE5S7Cv/fev9q46264jYZNDoQFgGJyhHXJK8gVlvQt4U/u/UUb9/Qzz9LiyYGwAFDMlMKi0jrxRHcH/Fe/dmNQNhcQFgCKqQT0md/VAhpTWD7VaeCdd98fxLx66jQNm4VZhVV/63TIb3z6bmmYi4Ht6L55S3wz1vOtWg1zg2ZLqqwiVV5/88h+S0mh91L1HY+s/WooiR2C1/b6y8+J65uISkCfO/6K/XssYT340G/MT+//lbn7ngfMdTfcGpRVyx+f+kuXcGbmEZb7Or35Wrx6fnYwA0UxOkPbYY9Fj7SzBk+fdKSyir7yCub2BB+mjfKNqA3MNiIlsUOgt4hMXd9E+GKS1pcKS1qu3Tp25D81M72w7CfZiB1hqCjG5jDt6DsmWYMnJZ1UWUVfeUWPsILHZ7x1qWOStV8NJbGDIPs3eX3TkCMsaeaVK6xqpvX8C3EdR8HEwkoMDNJBwgdpve1oR/IHxVQ5ql8cCG6WjON6c3DtaGP9GzKZ2VYUw81cwlO3drHt5W62rAao//gMsy1zEyt1UgsnJzproTTHaeXdkCrmzzjebJ6MMv99ou8vu52tnhyr1H6CyZhUWN3zZQxM52EHeUbHHTtH1xmH5+hvR0IItC6WxIcBl9vm9IUlbetgcjQDt963ujwQaVVHaiDbNng5Oek56DGIjreQp7eM5AyEJWxHZpPcY0saob/ZThcu5qiZTljkTY4YNMjTHXDpOeg1nuAT3ofWxdInHTqLqp73SwnLn4G51ylh1dh9YGZq1SmvP1uxx4ru16GENV8Z3edku8GkTCasYApNe30F6SBBp/DLEh2Jlo2eY6CwpHawHT/j2PBw0klBTwnp7HeYsAKqdqcGMt2v1MBPxc5cFu1zqt1gUiYTVkf4Sd8OgKCD1DGuU9Sf2rworAjZTjZ+jpSwcnME7SCCCmdiHnTwsBxGWIyMmDrj9lGpESYUlny8SZ6CsuycpJ1LOyWsflzvwoULsy7Vf6Z6FMwgLI/qjW8vWNaDxp0+rF2ZHex7wWD0Z2urld95xs+xJ5zOleTIbQc7u6qwg8fFSYKgp3yJfBYim6COZp+izf39cvvDNqZmTGGljncqT6psaE6yXXVqnWr3nOC/ql86PZ18NmZqRzzLkbGDKrbOcqBSKGHo8c7drqRtuTlngEpk7mVuIKyhzNKOaoaTOYg0UCIFytDjnbtdT9vs/xbk/i74EAHjolNY4inMjCylHZrokUKSXPFQct+nVNu8HHYZ0g4wCvqEBQC4YoGwAABqgLAAAGqAsAAAaoCwAABqgLAAAGqAsAAAaoCwAABqgLAAAGqAsAAAaoCwAABqgLAAAGr4P8/npxt06PwpAAAAAElFTkSuQmCC</Object>
  <Object Id="idInvalidSigLnImg">iVBORw0KGgoAAAANSUhEUgAAASwAAACWCAYAAABkW7XSAAAABGdBTUEAALGPC/xhBQAAAAlwSFlzAAAOwgAADsIBFShKgAAAEElJREFUeF7tnW2PJUUVx+dD+MZEeaO+9mM4vvWV30FBMaMBecj6wEM0CEjMIAyKaAxg5LoLREVkNMwLHpIFIot3gYQRQtAwhhB32V3X3TJd3dVddeqc6qqe7p4+7P+36WRu1+lT1X2rfre6b/fdDQMAAErYoCsAAGCpQFgAADVAWAAANUBYAAA1QFgAADVAWAAANUBYAAA1QFgAADVAWAAANUBYAAA1QFgAADVAWAAANUBYAAA1QFgAADVAWAAANUBYAAA1QFgAADVAWAAANUBYAAA1QFgAADVAWAtnd2vDbGzumH1aYPbNzuaG2djapQUAfGyBsBYOhAVAB4S1cCAsADogrIUDYQHQAWEtnHxh1a83d7zI/R2zubFhtnZ3zdbGhtloli6m28bW08ZsmU6DZTHdKld3t8rsbpHtwnZVZVtVHcFGZfUfLgYsHQhr4YwhrI2NTeNW7+9seoO02WZz09uukQjNmxPD1C0Li7bflQvCyqn/0DFg6UBYC2cUYUVSINIgswxbJ8mbE8PVLQrL/t2JtIbuk7cuo/7Dx4ClA2EtnDGEJUojyuFC4rw5MSV1hzM9P4TWlV//4WPA0oGwFs7HSVi+pCAsMAQIa+HYgc0Kq77+0kkilkYthaMRFle33WboKWFG/YePAUsHwlo6zUwlmL20QggHfDgb2zVb1QXmWYQl1922211Qb+tuLnh7MnaSg7CABISlgXaw+wudndC4qryWwhzCiuv2BOREFdRtN+Jva3Cvbf6c+seKAUsHwgI98AN9KmKBTFt/XB9YMhAW6GFaYVBigUxbf1wfWDIQFuhhWmFQYoFMW39cH1gyEBboYVphUGKBTFu/rc9dM2O/jQVLAsICAKgBwgIAqAHCAgCoAcICAKgBwgIAqAHCAgCoAcICAKgBwgIAqAHCAgCoAcICAKgBwsrAPr7BPrYRPzZSEptC/AG8gtxy/OE4krbl/sROaSx9PCfxmI7cZrqP9GdzyE/8gMFAWBnkd9SyWJZgsG3Z/6KrKyrLLccP5KjaVvAjhkWxrm3RTzXHPy5o14pt5vexhvlNMjAYCCuDko5aEktxMxc62BylueX4co6ybfk/E10Wy/9Ms1wmt5nfxxoIa0wgrAxKOmpJrA8/AwgpzS3Hl3HUbZNj49wlsfv7cVQLhLVIIKwMSjpqSWwLMzg4SnOXxrMsoG1TxYpw/5/j4NwQ1phAWBmUdNSS2Jr8Dl2au54Z0eszFbn/4/Ey2laSOzu2/V+x+YXb5+zcAfnHEPQDYWVQ0lFLYitsfGZvLs2dnCkw6ylLaVtJbjm2gOh/+HGrpdxxOzoSwmL+70aQBsLKoKSjlsTWnbn/dMtRltsRf8W+sbWTiHcsp20luVvhiQs3q2Ngvm0saUcHhDUmEFYGJR21JDb8b7Dkb+AcJbnT9McvqW0lueVYAiOkkJLccWwH8+2kA8IqBsLKoOSrcvHaTGqARNdT+JnNoNwsqQFGWEDbSkQhx1Lia2UhI723TJ6uKO8LDdABYeUgdEj26/6+azM9n6jRKY0/+A6ZuyMe6DkcVdtkCZXEMjTXquj72ualchq4j2w/6RUm4ICwcil53COalbhYNxC4QULpru8EsaPkjgd6GfO2TZZQSawA+74mcgzcR3qKbZfBx//KBcICAKgBwgIAqAHCAgCoAcICAKgBwgIAqAHCAgCoAcICAKgBwgIAqAHCAgCoAcJSA/PLBv7d2NId23bxHjGp7tTm7uKW1kd5hbv7PcS7zTNzxXeF83G5+XqPHVADhKWCZsClnt3b3Y0fym3k4UJaEZDBKq13QvCfIKmfm2MeAHa4dtFczPOYXC7uuTsuLjcf9/hO8oFksGggLA3s7xv7j4wvcSbj8GZNVWw1QOkvT0jr682ZXydI/sJA9zwdzcXLhIqDkwsXl5tP2AegFghLLc3gTgjLyciHE5O4npETNwMKyjZ3zE4kUklEZB+YWVMQ125PX5O4tm4pDmgFwlKKO40Tx6KVTTyzYMUkrvd/gWA3+WsEtWzq+uKZXzzzaUuCWCmOnhJLcal83b6IxwwsHghLE8FPm8Qy6qgHJzegeTH1rCcXrOMBX9fXXk4rFVa7L3SG1AaR08zcfE3cpjcrjHIBTUBYWqEX3X2E2VVFUkxkPXv9h7kQb+O8FcOF5Uu5Fkxdvmk2g1O7zHxtrv4L9kAHEJZmGHn0XbfhxMSvl6RA8nungo5iYUntoadzucJy+USp03xACxCWZpoBGYw75kK5TywmYX1iFuJLoZ7RyEvdNkkQwilgRC2obvPcfJLYaBzQAoSlgmrgMad4zAxLmrE4IjGJ63sGeySLDq4N0alfvVaog8Cc4ublk9pK44AWICwFtLOYcCplB13urMgRi0le764fBekYSVI4YXFt46RDr4eJcsnMx7WXvTYHVABhaSH4hrBZWMGkByInpt717GmeDCusuoDkoqeu+2Z3Zyvaz0hWjt58hXFg8UBYAAA1QFgAADVAWAAANUBYAAA1QFgAADVAWAAANUBYAAA1QFgAADVAWAAANUBYAAA1QFgAADVAWAAANUBYAAA1QFgAADVAWAAANUBYAAA1QFgAADVAWAAANUBYAAA1QFgAADVAWAAANUBYAAA1QFgAADVAWAAANUBYAAA1QFgAADVAWAAo5ivX3HCky9xAWAAo5hvf/E4kkbmWqu65gbAAUM6ZM2eTy9mzH9nlo4/OmXPnz9vl/PkLg5dz587bfEcBhAUAUAOEBcAVyOXLl4uXJQBhAXAFUp0WVly48F/zj7ffpcWLZUJhrc3q2DFzzC2rdVd0sGe2vbLtvYOebQ7M3ra3nuaLWJvV9p5xWeW8FClOWs9B6zZmvfLbvm3a3WVIx8a5Zao2k+3F4y6wXgXHvHs79sy2dAzaMuY9yzp+FGY/wKF4+513zQ/u2LZ/P/f8SXsBveKDDz4037vlLnPvfb80D/z8YfOzBx8xDz963Lz8yimS4eiYSFh1Z+0GRP267qf+3xW1DFbr1DZVzMrkdPN2wLcDO5XXR4qT1nubNsR1N4M+9dqHlnmv2dwJ6nh/oNN2u+PebhJiZeUfc+84WPHxEjnY246FZOPz3j9KvB9gDP5z5qz57vfvNKdee91ejL948aJ57oWT5pprb46+DXTL6vgfaJrZmUhYMbbjVR2Z6bxVGfdp325TNLNoBkgivsubRoqT1lt66o5FkIDG9uV2VNutVuHMpOC4x3LzSg4OmnZx2zYzUdpGpu4suP0Ao/HEk0+bRx49Yd548y1zx133WVlVPP7knyJZueWmYz9sTyePglmFZTs4nUVIn8r+NuRUpvcTt2dgywM1RIqT1luSddNZTf2az0Vjudzc9m42Sk6lCo57r2Bsru0opsq3vVrF+9+Tb73iyoT9AKPy2t/fMC+8+JL927+wXt2+UL1+//1/mxOPPxXdf3Xp0iUvy3zMJCyv02UPHG+bg7VZB2OyZ5YSDWyf3AEgxUnrG9i6w+s5vKAciVg2d0gl0/pQHkJYTGyAnfmsa0G1FVTt3jZ7a0ZOA4Ql7gcYDScg/2/3mlKdNt5y24/bmB/ddR8NmYVZhBWcQjGDgRs4ydMurxPbODfzcnkTA9vPy27LxPlI61sSddeUDEAS25e7EUnzYriwiGCC49SIym7nt6et282M5HyUSFip/QCjkRKWdBvDt66/pY1br9+kxZMzubBs5/YHCtN56SlWtE1ETycWBnZ/3hopTlofINTdIV8fiiGxydzhzMxf7PYZx90r4Y8vM7NyM6H1ysUz2zJ1u+tg0bLaS+8HCPj0Yy+ZLz6zNle/uG///uzxV8w963/astMfnjNf+PParq+Wzz/xN/Prt7o3xheU/4hPilOnTrdxt95+Dy2enAmF1QygqJfRAet3cH6baFbDzBYCooHN542R4qT1DKTuqO3c4G3ojY32KwUVR+q4x3BydjOrQHTuelYby+Sl+0GIZlgBTD7Q4mREly/99fVoXbVc9duT5ubT9cFMzbBSlMSOzWTCCk4j2k/PplvaDtyt9z+t+W3o7CHVweOBLecNkeKk9SyRVGjbqTT8WU4qlstNt/dhBrpw3CWi/fbei65dfa8hrClxIvrys2+ai5cum+cPzgSCuv6ld9rYE+98YK567KT5xO9ft6+HCuvbN96eHTs2kwkLADA9TkyU1PpPHn/V/j1UWFd//abs2LGBsABQjC8m/zK5v/5/3gX0at2nVi/bv0uE5S7Cv/fev9q46264jYZNDoQFgGJyhHXJK8gVlvQt4U/u/UUb9/Qzz9LiyYGwAFDMlMKi0jrxRHcH/Fe/dmNQNhcQFgCKqQT0md/VAhpTWD7VaeCdd98fxLx66jQNm4VZhVV/63TIb3z6bmmYi4Ht6L55S3wz1vOtWg1zg2ZLqqwiVV5/88h+S0mh91L1HY+s/WooiR2C1/b6y8+J65uISkCfO/6K/XssYT340G/MT+//lbn7ngfMdTfcGpRVyx+f+kuXcGbmEZb7Or35Wrx6fnYwA0UxOkPbYY9Fj7SzBk+fdKSyir7yCub2BB+mjfKNqA3MNiIlsUOgt4hMXd9E+GKS1pcKS1qu3Tp25D81M72w7CfZiB1hqCjG5jDt6DsmWYMnJZ1UWUVfeUWPsILHZ7x1qWOStV8NJbGDIPs3eX3TkCMsaeaVK6xqpvX8C3EdR8HEwkoMDNJBwgdpve1oR/IHxVQ5ql8cCG6WjON6c3DtaGP9GzKZ2VYUw81cwlO3drHt5W62rAao//gMsy1zEyt1UgsnJzproTTHaeXdkCrmzzjebJ6MMv99ou8vu52tnhyr1H6CyZhUWN3zZQxM52EHeUbHHTtH1xmH5+hvR0IItC6WxIcBl9vm9IUlbetgcjQDt963ujwQaVVHaiDbNng5Oek56DGIjreQp7eM5AyEJWxHZpPcY0saob/ZThcu5qiZTljkTY4YNMjTHXDpOeg1nuAT3ofWxdInHTqLqp73SwnLn4G51ylh1dh9YGZq1SmvP1uxx4ru16GENV8Z3edku8GkTCasYApNe30F6SBBp/DLEh2Jlo2eY6CwpHawHT/j2PBw0klBTwnp7HeYsAKqdqcGMt2v1MBPxc5cFu1zqt1gUiYTVkf4Sd8OgKCD1DGuU9Sf2rworAjZTjZ+jpSwcnME7SCCCmdiHnTwsBxGWIyMmDrj9lGpESYUlny8SZ6CsuycpJ1LOyWsflzvwoULsy7Vf6Z6FMwgLI/qjW8vWNaDxp0+rF2ZHex7wWD0Z2urld95xs+xJ5zOleTIbQc7u6qwg8fFSYKgp3yJfBYim6COZp+izf39cvvDNqZmTGGljncqT6psaE6yXXVqnWr3nOC/ql86PZ18NmZqRzzLkbGDKrbOcqBSKGHo8c7drqRtuTlngEpk7mVuIKyhzNKOaoaTOYg0UCIFytDjnbtdT9vs/xbk/i74EAHjolNY4inMjCylHZrokUKSXPFQct+nVNu8HHYZ0g4wCvqEBQC4YoGwAABqgLAAAGqAsAAAaoCwAABqgLAAAGqAsAAAaoCwAABqgLAAAGqAsAAAaoCwAABqgLAAAGr4P8/npxt06PwpAAAAAElFTkSuQmCC</Object>
  <Object>
    <xd:QualifyingProperties xmlns:xd="http://uri.etsi.org/01903/v1.3.2#" Target="#idPackageSignature">
      <xd:SignedProperties Id="idSignedProperties">
        <xd:SignedSignatureProperties>
          <xd:SigningTime>2025-12-22T09:31:40Z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c430df62-f3a5-49a7-abad-4408d7c0bbbf">
            <CanonicalizationMethod Algorithm="http://www.w3.org/2001/10/xml-exc-c14n#"/>
            <xd:EncapsulatedTimeStamp Id="ETS-c430df62-f3a5-49a7-abad-4408d7c0bbbf">MIINNgYJKoZIhvcNAQcCoIINJzCCDSMCAQMxDzANBglghkgBZQMEAgEFADBoBgsqhkiG9w0BCRABBKBZBFcwVQIBAQYCKgMwMTANBglghkgBZQMEAgEFAAQgmlXdCxdRRyHFjfqd5oamO7M6aoXYkT+ro/p6UbD0l/8CCHOF5r9Xh+MeGA8yMDI1MTIyMjA5MzIxM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IyMjA5MzIxMVowKwYLKoZIhvcNAQkQAgwxHDAaMBgwFgQUqRkz6o2gsq1/srZCiFIVJLz3P90wLwYJKoZIhvcNAQkEMSIEIOwDMT7TQyC+EzQt2aQ/ybjmaWRKfxFdXOdc0pWf+HmBMA0GCSqGSIb3DQEBAQUABIIBAHojagLp+fKJiTtHi8OITgBa4N7hIUNu5wrlfJ5xUxliJ18feimOMaL7LSRBEdSzV4096VjMI4SwS8LnhdMKecigyu4KOdS36lU2hba5c6g0Lnd5q0/kTP+MZtUQsRAKDfSrYY6zvpjtxdEta4Il4vDruw2czMrPCQALkCZ+zCQnUNEECU//KITv0HQlKRxuT0bCkhPSjmwAM0dpeU9zP3Q5RwaNqgDjX7JwOIItXKDvcGPtAuu2NRyACWDf5FT340cAexhB4QEy5BxDuX3XcGSXV0CvSkMwoksUfC8ogdpLdkNFz0enwpoYjfPcRHkaH4U6bSBg0rZVRgH48uvalhM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2025-12-22T09:32:12Z</xd:ProducedAt>
                </xd:OCSPIdentifier>
                <xd:DigestAlgAndValue>
                  <DigestMethod Algorithm="http://www.w3.org/2001/04/xmlenc#sha256"/>
                  <DigestValue>85BHfPi3Dq+GGyCwkwI09x5QJcNdKYa/04t/OFBN4fs=</DigestValue>
                </xd:DigestAlgAndValue>
              </xd:OCSPRef>
            </xd:OCSPRefs>
          </xd:CompleteRevocationRefs>
          <xd:SigAndRefsTimeStamp Id="TS-fd1041e8-4232-4199-847d-cac6f577b605">
            <CanonicalizationMethod Algorithm="http://www.w3.org/2001/10/xml-exc-c14n#"/>
            <xd:EncapsulatedTimeStamp Id="ETS-fd1041e8-4232-4199-847d-cac6f577b605">MIINNgYJKoZIhvcNAQcCoIINJzCCDSMCAQMxDzANBglghkgBZQMEAgEFADBoBgsqhkiG9w0BCRABBKBZBFcwVQIBAQYCKgMwMTANBglghkgBZQMEAgEFAAQgaOToX0rRzLqcDvGQFIMyhG0apYhSe+cy1/i92A8y4PECCEaPWFnoXEfzGA8yMDI1MTIyMjA5MzIxM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IyMjA5MzIxMlowKwYLKoZIhvcNAQkQAgwxHDAaMBgwFgQUqRkz6o2gsq1/srZCiFIVJLz3P90wLwYJKoZIhvcNAQkEMSIEIObj0MJXF+fh+O/ib0JhP8XXvTLHKKXG8erof6/cL+Q3MA0GCSqGSIb3DQEBAQUABIIBACpH7K7sGACAyrTlW1xAHlBK8v7wXaxTwGcuFoVN3w0FIL3rGPodbhAzIkrLUs3spD4/Z5u0/V3YI7DNERnwANHztUjyfRd/2fzW3LoGecH6iMqxkBziQ1ga2l4fD/XfoHjYPondgH1jePEzhm2/ZUS+RqS5+6zF+YRgctU2t40Eoxr1TfLK8jmRGrXdS4Li1fnlE310HywhBKrNaHSVwmmjXDkprdfHYMQaOwQ+QySS+R/8N0/DdQlKxkxJyMqx9gFDsOkX4rQmdQZQWS7h0OBE35rPVufM63iXlnWdNuVjV8YFaB34A0WQQ79PzzZYbXJ08cLcaqXci+vVazD+L04=</xd:EncapsulatedTimeStamp>
          </xd:SigAndRefsTimeStamp>
          <xd:CertificateValues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</xd:CertificateValues>
          <xd:RevocationValues>
            <xd:OCSPValues>
              <xd:EncapsulatedOCSPValue>MIIR0AoBAKCCEckwghHFBgkrBgEFBQcwAQEEghG2MIIRsjCBg6IWBBQTfkSYpq0++AurQ1C5pZzITH59YhgPMjAyNTEyMjIwOTMyMTJaMFgwVjBBMAkGBSsOAwIaBQAEFOs8HBCw1oTvnETPtCz+0pEJxsacBBTp6vHuJCIuDf9t2MyExjSM312yeQIIeHT6pSoGtr2AABgPMjAyNTEyMjIwOTMyMTJaMA0GCSqGSIb3DQEBCwUAA4IBAQAaBhQaB423IAZVusxCS/QYsVJqcKa1yaVkSA3c6e8Px/65oh4xphTzpwqMHPf6NyYU3aFUS0KO5JUmCjRbziACQsgJvbWGeuQJIrLWmlZgyKZja3p2hwTktw4uX1RVdqqvR3CllYpKeOP2bpzl6fHLFs6lM0tRhxaGjDWKTMNByanSHlZy8gJtBDtRxgblFdpXJ+noQFtEDqa2SlzRK6YwVwqeWrudAO/hssLtD/2IX5nKDb9JAQV7eXyjk7veL7EJfT4lwL9aA74CxAwqilgVN/XCdrSD6MUeFIxxp//0zaiOJyhY0s12rAG6wO26oiD2e8XropBnQ4xg9qZHw1/r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2025-12-22T09:31:40Z</dcterms:modified>
</cp:coreProperties>
</file>